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sheets/wsSortMap1.xml" ContentType="application/vnd.ms-excel.wsSortMap+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backupFile="1" defaultThemeVersion="124226"/>
  <mc:AlternateContent xmlns:mc="http://schemas.openxmlformats.org/markup-compatibility/2006">
    <mc:Choice Requires="x15">
      <x15ac:absPath xmlns:x15ac="http://schemas.microsoft.com/office/spreadsheetml/2010/11/ac" url="https://ncconnect-my.sharepoint.com/personal/kristina_fischer_ncagr_gov/Documents/Desktop/Working Files/WEBSITE/NEW SITE/"/>
    </mc:Choice>
  </mc:AlternateContent>
  <xr:revisionPtr revIDLastSave="0" documentId="8_{FA7429EC-B2D0-42EC-B658-AFCC8338DA82}" xr6:coauthVersionLast="47" xr6:coauthVersionMax="47" xr10:uidLastSave="{00000000-0000-0000-0000-000000000000}"/>
  <bookViews>
    <workbookView xWindow="-120" yWindow="-120" windowWidth="29040" windowHeight="15720" activeTab="1" xr2:uid="{00000000-000D-0000-FFFF-FFFF00000000}"/>
  </bookViews>
  <sheets>
    <sheet name="Proficiency Levels" sheetId="2" r:id="rId1"/>
    <sheet name="Technical" sheetId="5" r:id="rId2"/>
    <sheet name="Administrative" sheetId="7" r:id="rId3"/>
    <sheet name="Educational" sheetId="8" r:id="rId4"/>
    <sheet name="Proficiency Model" sheetId="1" state="hidden" r:id="rId5"/>
    <sheet name="Category" sheetId="3" r:id="rId6"/>
    <sheet name="Topic" sheetId="4" r:id="rId7"/>
    <sheet name="worksheet2" sheetId="6" state="hidden" r:id="rId8"/>
  </sheets>
  <definedNames>
    <definedName name="_xlnm._FilterDatabase" localSheetId="4" hidden="1">'Proficiency Model'!$B$1:$B$352</definedName>
    <definedName name="_xlnm.Print_Area" localSheetId="4">'Proficiency Model'!$A$1:$BC$352</definedName>
    <definedName name="_xlnm.Print_Titles" localSheetId="4">'Proficiency Model'!$B:$G,'Proficiency Model'!$1:$1</definedName>
    <definedName name="Z_3C45511B_8B0B_4ACC_9CB3_433487F0D0FB_.wvu.Cols" localSheetId="2" hidden="1">Administrative!$A:$F</definedName>
    <definedName name="Z_3C45511B_8B0B_4ACC_9CB3_433487F0D0FB_.wvu.Cols" localSheetId="3" hidden="1">Educational!$A:$F,Educational!$H:$M,Educational!$Q:$BA</definedName>
    <definedName name="Z_3C45511B_8B0B_4ACC_9CB3_433487F0D0FB_.wvu.Cols" localSheetId="4" hidden="1">'Proficiency Model'!$A:$A,'Proficiency Model'!$D:$E</definedName>
    <definedName name="Z_3C45511B_8B0B_4ACC_9CB3_433487F0D0FB_.wvu.Cols" localSheetId="1" hidden="1">Technical!$A:$F,Technical!$M:$N</definedName>
    <definedName name="Z_3C45511B_8B0B_4ACC_9CB3_433487F0D0FB_.wvu.Cols" localSheetId="7" hidden="1">worksheet2!$C:$D</definedName>
    <definedName name="Z_3C45511B_8B0B_4ACC_9CB3_433487F0D0FB_.wvu.FilterData" localSheetId="4" hidden="1">'Proficiency Model'!$B$1:$B$352</definedName>
    <definedName name="Z_3C45511B_8B0B_4ACC_9CB3_433487F0D0FB_.wvu.PrintArea" localSheetId="4" hidden="1">'Proficiency Model'!$A$1:$BC$352</definedName>
    <definedName name="Z_3C45511B_8B0B_4ACC_9CB3_433487F0D0FB_.wvu.PrintTitles" localSheetId="4" hidden="1">'Proficiency Model'!$B:$G,'Proficiency Model'!$1:$1</definedName>
    <definedName name="Z_434F6380_C81C_45AA_AAF7_B942A30B47C7_.wvu.Cols" localSheetId="4" hidden="1">'Proficiency Model'!#REF!,'Proficiency Model'!$C:$E</definedName>
    <definedName name="Z_434F6380_C81C_45AA_AAF7_B942A30B47C7_.wvu.PrintArea" localSheetId="4" hidden="1">'Proficiency Model'!$A$1:$AB$235</definedName>
    <definedName name="Z_434F6380_C81C_45AA_AAF7_B942A30B47C7_.wvu.PrintTitles" localSheetId="4" hidden="1">'Proficiency Model'!$B:$G,'Proficiency Model'!$1:$1</definedName>
    <definedName name="Z_7F04D0B7_1C38_4E6E_890D_EC2659754A7C_.wvu.Cols" localSheetId="2" hidden="1">Administrative!$A:$A,Administrative!$D:$E</definedName>
    <definedName name="Z_7F04D0B7_1C38_4E6E_890D_EC2659754A7C_.wvu.Cols" localSheetId="3" hidden="1">Educational!$A:$E,Educational!$H:$M,Educational!$Q:$BA</definedName>
    <definedName name="Z_7F04D0B7_1C38_4E6E_890D_EC2659754A7C_.wvu.Cols" localSheetId="4" hidden="1">'Proficiency Model'!$A:$A,'Proficiency Model'!$D:$E</definedName>
    <definedName name="Z_7F04D0B7_1C38_4E6E_890D_EC2659754A7C_.wvu.Cols" localSheetId="1" hidden="1">Technical!$A:$A,Technical!$D:$E</definedName>
    <definedName name="Z_7F04D0B7_1C38_4E6E_890D_EC2659754A7C_.wvu.Cols" localSheetId="7" hidden="1">worksheet2!$C:$D</definedName>
    <definedName name="Z_7F04D0B7_1C38_4E6E_890D_EC2659754A7C_.wvu.FilterData" localSheetId="4" hidden="1">'Proficiency Model'!$B$1:$B$352</definedName>
    <definedName name="Z_7F04D0B7_1C38_4E6E_890D_EC2659754A7C_.wvu.PrintArea" localSheetId="4" hidden="1">'Proficiency Model'!$A$1:$BC$352</definedName>
    <definedName name="Z_7F04D0B7_1C38_4E6E_890D_EC2659754A7C_.wvu.PrintTitles" localSheetId="4" hidden="1">'Proficiency Model'!$B:$G,'Proficiency Model'!$1:$1</definedName>
    <definedName name="Z_934BF7E9_0678_475E_8122_BF976CD36982_.wvu.Cols" localSheetId="7" hidden="1">worksheet2!$C:$D</definedName>
    <definedName name="Z_934BF7E9_0678_475E_8122_BF976CD36982_.wvu.FilterData" localSheetId="4" hidden="1">'Proficiency Model'!$B$1:$B$352</definedName>
    <definedName name="Z_934BF7E9_0678_475E_8122_BF976CD36982_.wvu.PrintArea" localSheetId="4" hidden="1">'Proficiency Model'!$A$1:$AB$235</definedName>
    <definedName name="Z_934BF7E9_0678_475E_8122_BF976CD36982_.wvu.PrintTitles" localSheetId="4" hidden="1">'Proficiency Model'!$B:$G,'Proficiency Model'!$1:$1</definedName>
    <definedName name="Z_9E16312B_D393_4B8E_ACCA_262C159D6E25_.wvu.Cols" localSheetId="4" hidden="1">'Proficiency Model'!$A:$A,'Proficiency Model'!$D:$E</definedName>
    <definedName name="Z_9E16312B_D393_4B8E_ACCA_262C159D6E25_.wvu.Cols" localSheetId="1" hidden="1">Technical!$C:$D</definedName>
    <definedName name="Z_9E16312B_D393_4B8E_ACCA_262C159D6E25_.wvu.Cols" localSheetId="7" hidden="1">worksheet2!$C:$D</definedName>
    <definedName name="Z_9E16312B_D393_4B8E_ACCA_262C159D6E25_.wvu.FilterData" localSheetId="4" hidden="1">'Proficiency Model'!$B$1:$B$352</definedName>
    <definedName name="Z_9E16312B_D393_4B8E_ACCA_262C159D6E25_.wvu.PrintArea" localSheetId="4" hidden="1">'Proficiency Model'!$A$1:$BC$352</definedName>
    <definedName name="Z_9E16312B_D393_4B8E_ACCA_262C159D6E25_.wvu.PrintTitles" localSheetId="4" hidden="1">'Proficiency Model'!$B:$G,'Proficiency Model'!$1:$1</definedName>
    <definedName name="Z_B26F2D1A_1915_4808_8900_67CA2F0236F8_.wvu.Cols" localSheetId="4" hidden="1">'Proficiency Model'!#REF!,'Proficiency Model'!$D:$E</definedName>
    <definedName name="Z_B26F2D1A_1915_4808_8900_67CA2F0236F8_.wvu.PrintArea" localSheetId="4" hidden="1">'Proficiency Model'!$A$1:$AB$235</definedName>
    <definedName name="Z_B26F2D1A_1915_4808_8900_67CA2F0236F8_.wvu.PrintTitles" localSheetId="4" hidden="1">'Proficiency Model'!$B:$G,'Proficiency Model'!$1:$1</definedName>
    <definedName name="Z_E373CB01_D19A_4BCC_A90D_ACF7573007CF_.wvu.FilterData" localSheetId="4" hidden="1">'Proficiency Model'!$B$1:$B$252</definedName>
    <definedName name="Z_E373CB01_D19A_4BCC_A90D_ACF7573007CF_.wvu.PrintArea" localSheetId="4" hidden="1">'Proficiency Model'!$A$1:$AB$235</definedName>
    <definedName name="Z_E373CB01_D19A_4BCC_A90D_ACF7573007CF_.wvu.PrintTitles" localSheetId="4" hidden="1">'Proficiency Model'!$B:$G,'Proficiency Model'!$1:$1</definedName>
    <definedName name="Z_E4F5FF8A_D965_4A59_A64B_65CABEF0B45B_.wvu.Cols" localSheetId="4" hidden="1">'Proficiency Model'!#REF!,'Proficiency Model'!$D:$E</definedName>
    <definedName name="Z_E4F5FF8A_D965_4A59_A64B_65CABEF0B45B_.wvu.PrintArea" localSheetId="4" hidden="1">'Proficiency Model'!$A$1:$AB$235</definedName>
    <definedName name="Z_E4F5FF8A_D965_4A59_A64B_65CABEF0B45B_.wvu.PrintTitles" localSheetId="4" hidden="1">'Proficiency Model'!$B:$G,'Proficiency Model'!$1:$1</definedName>
    <definedName name="Z_FDEE569B_CDB6_4141_B132_5044A5A0EDF3_.wvu.Cols" localSheetId="2" hidden="1">Administrative!$A:$F</definedName>
    <definedName name="Z_FDEE569B_CDB6_4141_B132_5044A5A0EDF3_.wvu.Cols" localSheetId="3" hidden="1">Educational!$A:$F,Educational!$H:$M,Educational!$Q:$BA</definedName>
    <definedName name="Z_FDEE569B_CDB6_4141_B132_5044A5A0EDF3_.wvu.Cols" localSheetId="4" hidden="1">'Proficiency Model'!$A:$A,'Proficiency Model'!$D:$E</definedName>
    <definedName name="Z_FDEE569B_CDB6_4141_B132_5044A5A0EDF3_.wvu.Cols" localSheetId="1" hidden="1">Technical!$A:$F,Technical!$M:$N</definedName>
    <definedName name="Z_FDEE569B_CDB6_4141_B132_5044A5A0EDF3_.wvu.Cols" localSheetId="7" hidden="1">worksheet2!$C:$D</definedName>
    <definedName name="Z_FDEE569B_CDB6_4141_B132_5044A5A0EDF3_.wvu.FilterData" localSheetId="4" hidden="1">'Proficiency Model'!$B$1:$B$352</definedName>
    <definedName name="Z_FDEE569B_CDB6_4141_B132_5044A5A0EDF3_.wvu.PrintArea" localSheetId="4" hidden="1">'Proficiency Model'!$A$1:$BC$352</definedName>
    <definedName name="Z_FDEE569B_CDB6_4141_B132_5044A5A0EDF3_.wvu.PrintTitles" localSheetId="4" hidden="1">'Proficiency Model'!$B:$G,'Proficiency Model'!$1:$1</definedName>
  </definedNames>
  <calcPr calcId="191029"/>
  <customWorkbookViews>
    <customWorkbookView name="Kristina Fischer - Personal View" guid="{3C45511B-8B0B-4ACC-9CB3-433487F0D0FB}" mergeInterval="0" personalView="1" maximized="1" xWindow="-8" yWindow="-8" windowWidth="1936" windowHeight="1048" activeSheetId="5"/>
    <customWorkbookView name="Debra Ireland - Personal View" guid="{934BF7E9-0678-475E-8122-BF976CD36982}" mergeInterval="0" personalView="1" maximized="1" xWindow="1" yWindow="1" windowWidth="1650" windowHeight="829" activeSheetId="1"/>
    <customWorkbookView name="matt.flint - Personal View" guid="{E373CB01-D19A-4BCC-A90D-ACF7573007CF}" mergeInterval="0" personalView="1" maximized="1" xWindow="1" yWindow="1" windowWidth="1276" windowHeight="535" activeSheetId="1" showComments="commIndAndComment"/>
    <customWorkbookView name="jane.labounty - Personal View" guid="{434F6380-C81C-45AA-AAF7-B942A30B47C7}" mergeInterval="0" personalView="1" maximized="1" xWindow="1" yWindow="1" windowWidth="1276" windowHeight="582" activeSheetId="1" showComments="commIndAndComment"/>
    <customWorkbookView name="mike.sugg - Personal View" guid="{B26F2D1A-1915-4808-8900-67CA2F0236F8}" mergeInterval="0" personalView="1" maximized="1" xWindow="1" yWindow="1" windowWidth="1891" windowHeight="862" activeSheetId="1"/>
    <customWorkbookView name="Greg Walker - Personal View" guid="{E4F5FF8A-D965-4A59-A64B-65CABEF0B45B}" mergeInterval="0" personalView="1" maximized="1" xWindow="1" yWindow="1" windowWidth="1276" windowHeight="582" activeSheetId="1"/>
    <customWorkbookView name="Flint, Matt - NRCS, Raleigh, NC - Personal View" guid="{9E16312B-D393-4B8E-ACCA-262C159D6E25}" mergeInterval="0" personalView="1" maximized="1" windowWidth="1916" windowHeight="759" activeSheetId="1"/>
    <customWorkbookView name="michael.pardue - Personal View" guid="{7F04D0B7-1C38-4E6E-890D-EC2659754A7C}" mergeInterval="0" personalView="1" maximized="1" xWindow="1" yWindow="1" windowWidth="1122" windowHeight="646" activeSheetId="5"/>
    <customWorkbookView name="ITSC - Personal View" guid="{FDEE569B-CDB6-4141-B132-5044A5A0EDF3}" mergeInterval="0" personalView="1" maximized="1" xWindow="1" yWindow="1" windowWidth="1276" windowHeight="7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3" i="5" l="1"/>
  <c r="B203" i="5"/>
  <c r="C202" i="5"/>
  <c r="B202" i="5"/>
  <c r="C201" i="5"/>
  <c r="B201" i="5"/>
  <c r="C200" i="5"/>
  <c r="B200" i="5"/>
  <c r="C199" i="5"/>
  <c r="B199" i="5"/>
  <c r="C198" i="5"/>
  <c r="B198" i="5"/>
  <c r="C197" i="5"/>
  <c r="B197" i="5"/>
  <c r="C196" i="5"/>
  <c r="B196" i="5"/>
  <c r="C195" i="5"/>
  <c r="B195" i="5"/>
  <c r="C194" i="5"/>
  <c r="B194" i="5"/>
  <c r="C193" i="5"/>
  <c r="B193" i="5"/>
  <c r="C192" i="5"/>
  <c r="B192" i="5"/>
  <c r="C191" i="5"/>
  <c r="B191" i="5"/>
  <c r="C190" i="5"/>
  <c r="B190" i="5"/>
  <c r="C189" i="5"/>
  <c r="B189" i="5"/>
  <c r="C188" i="5"/>
  <c r="B188" i="5"/>
  <c r="C187" i="5"/>
  <c r="B187" i="5"/>
  <c r="C186" i="5"/>
  <c r="B186" i="5"/>
  <c r="C185" i="5"/>
  <c r="B185" i="5"/>
  <c r="C184" i="5"/>
  <c r="B184" i="5"/>
  <c r="C183" i="5"/>
  <c r="B183" i="5"/>
  <c r="C182" i="5"/>
  <c r="B182" i="5"/>
  <c r="C181" i="5"/>
  <c r="B181" i="5"/>
  <c r="C178" i="5"/>
  <c r="B178" i="5"/>
  <c r="C177" i="5"/>
  <c r="B177" i="5"/>
  <c r="C176" i="5"/>
  <c r="B176" i="5"/>
  <c r="C175" i="5"/>
  <c r="B175" i="5"/>
  <c r="B174" i="5"/>
  <c r="C173" i="5"/>
  <c r="B173" i="5"/>
  <c r="C172" i="5"/>
  <c r="B172" i="5"/>
  <c r="C171" i="5"/>
  <c r="B171" i="5"/>
  <c r="C170" i="5"/>
  <c r="B170" i="5"/>
  <c r="C169" i="5"/>
  <c r="B169" i="5"/>
  <c r="C168" i="5"/>
  <c r="B168" i="5"/>
  <c r="C167" i="5"/>
  <c r="B167" i="5"/>
  <c r="C166" i="5"/>
  <c r="B166" i="5"/>
  <c r="C165" i="5"/>
  <c r="B165" i="5"/>
  <c r="C164" i="5"/>
  <c r="B164" i="5"/>
  <c r="C163" i="5"/>
  <c r="B163" i="5"/>
  <c r="C162" i="5"/>
  <c r="B162" i="5"/>
  <c r="C161" i="5"/>
  <c r="B161" i="5"/>
  <c r="C160" i="5"/>
  <c r="B160" i="5"/>
  <c r="C159" i="5"/>
  <c r="B159" i="5"/>
  <c r="C158" i="5"/>
  <c r="B158" i="5"/>
  <c r="C157" i="5"/>
  <c r="B157" i="5"/>
  <c r="C156" i="5"/>
  <c r="B156" i="5"/>
  <c r="C155" i="5"/>
  <c r="B155" i="5"/>
  <c r="C154" i="5"/>
  <c r="B154" i="5"/>
  <c r="C153" i="5"/>
  <c r="B153" i="5"/>
  <c r="C152" i="5"/>
  <c r="B152" i="5"/>
  <c r="C151" i="5"/>
  <c r="B151" i="5"/>
  <c r="C150" i="5"/>
  <c r="B150" i="5"/>
  <c r="C149" i="5"/>
  <c r="B149" i="5"/>
  <c r="C148" i="5"/>
  <c r="B148" i="5"/>
  <c r="C147" i="5"/>
  <c r="B147" i="5"/>
  <c r="C146" i="5"/>
  <c r="B146" i="5"/>
  <c r="C145" i="5"/>
  <c r="B145" i="5"/>
  <c r="C143" i="5"/>
  <c r="B143" i="5"/>
  <c r="C142" i="5"/>
  <c r="B142" i="5"/>
  <c r="C140" i="5"/>
  <c r="B140" i="5"/>
  <c r="C139" i="5"/>
  <c r="B139" i="5"/>
  <c r="C137" i="5"/>
  <c r="B137" i="5"/>
  <c r="C136" i="5"/>
  <c r="B136" i="5"/>
  <c r="C135" i="5"/>
  <c r="B135" i="5"/>
  <c r="C134" i="5"/>
  <c r="B134" i="5"/>
  <c r="C133" i="5"/>
  <c r="B133" i="5"/>
  <c r="C132" i="5"/>
  <c r="B132" i="5"/>
  <c r="C131" i="5"/>
  <c r="B131" i="5"/>
  <c r="C130" i="5"/>
  <c r="B130" i="5"/>
  <c r="C129" i="5"/>
  <c r="B129" i="5"/>
  <c r="C128" i="5"/>
  <c r="B128" i="5"/>
  <c r="C127" i="5"/>
  <c r="B127" i="5"/>
  <c r="C126" i="5"/>
  <c r="B126" i="5"/>
  <c r="C125" i="5"/>
  <c r="B125" i="5"/>
  <c r="C124" i="5"/>
  <c r="B124" i="5"/>
  <c r="C123" i="5"/>
  <c r="B123" i="5"/>
  <c r="C122" i="5"/>
  <c r="B122" i="5"/>
  <c r="C121" i="5"/>
  <c r="B121" i="5"/>
  <c r="C120" i="5"/>
  <c r="B120" i="5"/>
  <c r="C119" i="5"/>
  <c r="B119" i="5"/>
  <c r="C118" i="5"/>
  <c r="B118" i="5"/>
  <c r="C117" i="5"/>
  <c r="B117" i="5"/>
  <c r="C116" i="5"/>
  <c r="B116" i="5"/>
  <c r="C115" i="5"/>
  <c r="B115" i="5"/>
  <c r="C114" i="5"/>
  <c r="B114" i="5"/>
  <c r="C113" i="5"/>
  <c r="B113" i="5"/>
  <c r="C112" i="5"/>
  <c r="B112" i="5"/>
  <c r="C111" i="5"/>
  <c r="B111" i="5"/>
  <c r="C110" i="5"/>
  <c r="B110" i="5"/>
  <c r="C109" i="5"/>
  <c r="B109" i="5"/>
  <c r="C108" i="5"/>
  <c r="B108" i="5"/>
  <c r="C107" i="5"/>
  <c r="B107" i="5"/>
  <c r="C106" i="5"/>
  <c r="B106" i="5"/>
  <c r="C105" i="5"/>
  <c r="B105" i="5"/>
  <c r="C104" i="5"/>
  <c r="B104" i="5"/>
  <c r="C103" i="5"/>
  <c r="B103" i="5"/>
  <c r="C102" i="5"/>
  <c r="B102" i="5"/>
  <c r="C101" i="5"/>
  <c r="B101" i="5"/>
  <c r="C100" i="5"/>
  <c r="B100" i="5"/>
  <c r="C99" i="5"/>
  <c r="B99" i="5"/>
  <c r="C98" i="5"/>
  <c r="B98" i="5"/>
  <c r="C97" i="5"/>
  <c r="B97" i="5"/>
  <c r="C96" i="5"/>
  <c r="B96" i="5"/>
  <c r="C95" i="5"/>
  <c r="B95" i="5"/>
  <c r="C94" i="5"/>
  <c r="B94" i="5"/>
  <c r="C93" i="5"/>
  <c r="B93" i="5"/>
  <c r="C92" i="5"/>
  <c r="B92" i="5"/>
  <c r="C91" i="5"/>
  <c r="B91" i="5"/>
  <c r="C90" i="5"/>
  <c r="B90" i="5"/>
  <c r="C89" i="5"/>
  <c r="B89" i="5"/>
  <c r="C88" i="5"/>
  <c r="B88" i="5"/>
  <c r="C87" i="5"/>
  <c r="B87" i="5"/>
  <c r="C86" i="5"/>
  <c r="B86" i="5"/>
  <c r="C85" i="5"/>
  <c r="B85" i="5"/>
  <c r="C84" i="5"/>
  <c r="B84" i="5"/>
  <c r="C83" i="5"/>
  <c r="B83" i="5"/>
  <c r="C82" i="5"/>
  <c r="B82" i="5"/>
  <c r="C81" i="5"/>
  <c r="B81" i="5"/>
  <c r="C80" i="5"/>
  <c r="B80" i="5"/>
  <c r="C79" i="5"/>
  <c r="B79" i="5"/>
  <c r="C78" i="5"/>
  <c r="B78" i="5"/>
  <c r="C77" i="5"/>
  <c r="B77" i="5"/>
  <c r="C76" i="5"/>
  <c r="B76" i="5"/>
  <c r="C75" i="5"/>
  <c r="B75" i="5"/>
  <c r="C74" i="5"/>
  <c r="B74" i="5"/>
  <c r="C73" i="5"/>
  <c r="B73" i="5"/>
  <c r="C70" i="5"/>
  <c r="B70" i="5"/>
  <c r="C69" i="5"/>
  <c r="B69" i="5"/>
  <c r="C68" i="5"/>
  <c r="B68" i="5"/>
  <c r="B67" i="5"/>
  <c r="B65" i="5"/>
  <c r="B64" i="5"/>
  <c r="B63" i="5"/>
  <c r="B62" i="5"/>
  <c r="B61" i="5"/>
  <c r="B59" i="5"/>
  <c r="B58" i="5"/>
  <c r="B57" i="5"/>
  <c r="B55" i="5"/>
  <c r="C54" i="5"/>
  <c r="B54" i="5"/>
  <c r="C53" i="5"/>
  <c r="B53" i="5"/>
  <c r="C52" i="5"/>
  <c r="B52" i="5"/>
  <c r="C51" i="5"/>
  <c r="B51" i="5"/>
  <c r="C50" i="5"/>
  <c r="B50" i="5"/>
  <c r="C49" i="5"/>
  <c r="B49" i="5"/>
  <c r="C48" i="5"/>
  <c r="B48" i="5"/>
  <c r="C47" i="5"/>
  <c r="B47" i="5"/>
  <c r="C46" i="5"/>
  <c r="B46" i="5"/>
  <c r="C45" i="5"/>
  <c r="B45" i="5"/>
  <c r="C44" i="5"/>
  <c r="B44" i="5"/>
  <c r="C43" i="5"/>
  <c r="B43" i="5"/>
  <c r="B383" i="1" l="1"/>
  <c r="C405" i="1"/>
  <c r="C362" i="1"/>
  <c r="C363" i="1"/>
  <c r="C386" i="1"/>
  <c r="B386" i="1"/>
  <c r="C367" i="1"/>
  <c r="B367" i="1"/>
  <c r="C366" i="1"/>
  <c r="B366" i="1"/>
  <c r="C365" i="1"/>
  <c r="B365" i="1"/>
  <c r="C364" i="1"/>
  <c r="B364" i="1"/>
  <c r="B363" i="1"/>
  <c r="B362" i="1"/>
  <c r="C361" i="1"/>
  <c r="B361" i="1"/>
  <c r="C360" i="1"/>
  <c r="B360" i="1"/>
  <c r="C282" i="1"/>
  <c r="C391" i="1"/>
  <c r="C387" i="1"/>
  <c r="C353" i="1"/>
  <c r="C402" i="1"/>
  <c r="C372" i="1"/>
  <c r="C354" i="1"/>
  <c r="C403" i="1"/>
  <c r="C177" i="1"/>
  <c r="C178" i="1"/>
  <c r="B353" i="1"/>
  <c r="B354" i="1"/>
  <c r="B180" i="1"/>
  <c r="B181" i="1"/>
  <c r="B182" i="1"/>
  <c r="B183" i="1"/>
  <c r="B184" i="1"/>
  <c r="B185" i="1"/>
  <c r="B186" i="1"/>
  <c r="B187" i="1"/>
  <c r="B188" i="1"/>
  <c r="B189" i="1"/>
  <c r="B190" i="1"/>
  <c r="B191" i="1"/>
  <c r="B193" i="1"/>
  <c r="B194" i="1"/>
  <c r="B195" i="1"/>
  <c r="B197" i="1"/>
  <c r="B199" i="1"/>
  <c r="B200" i="1"/>
  <c r="B198" i="1"/>
  <c r="B201" i="1"/>
  <c r="B203" i="1"/>
  <c r="B204" i="1"/>
  <c r="B205" i="1"/>
  <c r="B206"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5" i="1"/>
  <c r="B276" i="1"/>
  <c r="B278" i="1"/>
  <c r="B279"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7" i="1"/>
  <c r="B318" i="1"/>
  <c r="B319" i="1"/>
  <c r="B320" i="1"/>
  <c r="B321" i="1"/>
  <c r="B322" i="1"/>
  <c r="B323" i="1"/>
  <c r="B324" i="1"/>
  <c r="B325" i="1"/>
  <c r="B326" i="1"/>
  <c r="B327" i="1"/>
  <c r="B329" i="1"/>
  <c r="B328" i="1"/>
  <c r="B330" i="1"/>
  <c r="B331" i="1"/>
  <c r="B350" i="1"/>
  <c r="B351" i="1"/>
  <c r="B352" i="1"/>
  <c r="B355" i="1"/>
  <c r="B356" i="1"/>
  <c r="B357" i="1"/>
  <c r="B358" i="1"/>
  <c r="B359" i="1"/>
  <c r="B375" i="1"/>
  <c r="B376" i="1"/>
  <c r="B332" i="1"/>
  <c r="B333" i="1"/>
  <c r="B334" i="1"/>
  <c r="B335" i="1"/>
  <c r="B336" i="1"/>
  <c r="B337" i="1"/>
  <c r="B338" i="1"/>
  <c r="B339" i="1"/>
  <c r="B384" i="1"/>
  <c r="B385" i="1"/>
  <c r="B382" i="1"/>
  <c r="B378" i="1"/>
  <c r="B379" i="1"/>
  <c r="B380" i="1"/>
  <c r="B381" i="1"/>
  <c r="B179" i="1"/>
  <c r="C180" i="1"/>
  <c r="C181" i="1"/>
  <c r="C182" i="1"/>
  <c r="C183" i="1"/>
  <c r="C184" i="1"/>
  <c r="C185" i="1"/>
  <c r="C186" i="1"/>
  <c r="C187" i="1"/>
  <c r="C188" i="1"/>
  <c r="C189" i="1"/>
  <c r="C190" i="1"/>
  <c r="C204" i="1"/>
  <c r="C205" i="1"/>
  <c r="C206"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5" i="1"/>
  <c r="C276" i="1"/>
  <c r="C278" i="1"/>
  <c r="C279" i="1"/>
  <c r="C281"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1" i="1"/>
  <c r="C312" i="1"/>
  <c r="C390" i="1"/>
  <c r="C313" i="1"/>
  <c r="C314" i="1"/>
  <c r="C317" i="1"/>
  <c r="C318" i="1"/>
  <c r="C319" i="1"/>
  <c r="C320" i="1"/>
  <c r="C321" i="1"/>
  <c r="C322" i="1"/>
  <c r="C323" i="1"/>
  <c r="C324" i="1"/>
  <c r="C325" i="1"/>
  <c r="C326" i="1"/>
  <c r="C327" i="1"/>
  <c r="C329" i="1"/>
  <c r="C328" i="1"/>
  <c r="C330" i="1"/>
  <c r="C331" i="1"/>
  <c r="C350" i="1"/>
  <c r="C351" i="1"/>
  <c r="C352" i="1"/>
  <c r="C355" i="1"/>
  <c r="C356" i="1"/>
  <c r="C357" i="1"/>
  <c r="C358" i="1"/>
  <c r="C171" i="1"/>
  <c r="C359" i="1"/>
  <c r="C377" i="1"/>
  <c r="C375" i="1"/>
  <c r="C404" i="1"/>
  <c r="C376" i="1"/>
  <c r="C394" i="1"/>
  <c r="C332" i="1"/>
  <c r="C333" i="1"/>
  <c r="C334" i="1"/>
  <c r="C335" i="1"/>
  <c r="C336" i="1"/>
  <c r="C337" i="1"/>
  <c r="C338" i="1"/>
  <c r="C339" i="1"/>
  <c r="C384" i="1"/>
  <c r="C378" i="1"/>
  <c r="C379" i="1"/>
  <c r="C380" i="1"/>
  <c r="C381" i="1"/>
  <c r="C1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matt.flint</author>
  </authors>
  <commentList>
    <comment ref="AB199" authorId="0" guid="{D871845C-FE39-434C-9641-6292941FFA0A}" shapeId="0" xr:uid="{00000000-0006-0000-0400-000001000000}">
      <text>
        <r>
          <rPr>
            <b/>
            <sz val="8"/>
            <color indexed="81"/>
            <rFont val="Tahoma"/>
            <family val="2"/>
          </rPr>
          <t>matt.flint:</t>
        </r>
        <r>
          <rPr>
            <sz val="8"/>
            <color indexed="81"/>
            <rFont val="Tahoma"/>
            <family val="2"/>
          </rPr>
          <t xml:space="preserve">
Omit this row
</t>
        </r>
      </text>
    </comment>
  </commentList>
</comments>
</file>

<file path=xl/sharedStrings.xml><?xml version="1.0" encoding="utf-8"?>
<sst xmlns="http://schemas.openxmlformats.org/spreadsheetml/2006/main" count="2893" uniqueCount="773">
  <si>
    <t>Topic</t>
  </si>
  <si>
    <t>Category</t>
  </si>
  <si>
    <t>Subject</t>
  </si>
  <si>
    <t>Description</t>
  </si>
  <si>
    <t>A. Field Crops</t>
  </si>
  <si>
    <t>B. Grazing Plants</t>
  </si>
  <si>
    <t>C. Specialty Crops</t>
  </si>
  <si>
    <t>D. Farm Equipment</t>
  </si>
  <si>
    <t>E. Farm Animals</t>
  </si>
  <si>
    <t>F. Weeds</t>
  </si>
  <si>
    <t>G. Trees</t>
  </si>
  <si>
    <t>H. Shrubs</t>
  </si>
  <si>
    <t>I. Conservation plants</t>
  </si>
  <si>
    <t>J. Recognition of invasive species</t>
  </si>
  <si>
    <t>Able to identify invasive plant species.</t>
  </si>
  <si>
    <t>A. Policy</t>
  </si>
  <si>
    <t>Has knowledge of and can apply Social Science Policy on field responsibilities</t>
  </si>
  <si>
    <t>B. Effective Conservation Planners</t>
  </si>
  <si>
    <t>Able to list the characteristics of an effective conservation planner and explain the importance of each characteristic</t>
  </si>
  <si>
    <t>C. Understanding Our Customers</t>
  </si>
  <si>
    <t>Able to describe factors that motivate and de-motivate customers to implement conservation systems.  Able to identify considerations/courtesies that we need to extend to customers.</t>
  </si>
  <si>
    <t>Identify and describe stakeholders, beneficiaries, and affected groups in a watershed/county</t>
  </si>
  <si>
    <t>Collect and interpret data on stakeholders, beneficiaries and affected groups in a watershed/county (including data required for PL-566 plans).</t>
  </si>
  <si>
    <t>Understand social considerations in Section III FOTG.  Able to complete social considerations on resource inventory</t>
  </si>
  <si>
    <t>A. Field Office Technical Guide (FOTG)</t>
  </si>
  <si>
    <t>Able to explain use of the FOTG in providing technical assistance, including accepted technology and levels of assistance.  Knowledge of content of each FOTG Section’s subsections. Ability to file and maintain Tech Guide Notice contents, including entire technical reference center.</t>
  </si>
  <si>
    <t>B. Freedom of Information Act</t>
  </si>
  <si>
    <t>C. National Environmental Policy Act</t>
  </si>
  <si>
    <t>Able to explain parts of the Planning Process during which NEPA is considered.  Ability to consider the cumulative effects analysis under NEPA as impacted by planned conservation systems.  Able to fill out required documentation associated with NEPA for individual conservation plans.</t>
  </si>
  <si>
    <t>B. Erosion Prediction</t>
  </si>
  <si>
    <t>C.Agrichemical Risk Assessment</t>
  </si>
  <si>
    <t>D. Agronomic Conservation Practices</t>
  </si>
  <si>
    <t>Able to identify need for and appropriateness of the following conservation practices in a conservation plan.  Able to locate, design and layout practice to meet criteria for desired purposes and follow Section IV of FOTG for design.</t>
  </si>
  <si>
    <t>D1. Conservation Cover</t>
  </si>
  <si>
    <t>D1. Conservation Crop Rotation</t>
  </si>
  <si>
    <t>D1. Critical Area Planting</t>
  </si>
  <si>
    <t>D1. Filter Strip</t>
  </si>
  <si>
    <t>D1. Nutrient Management</t>
  </si>
  <si>
    <t>D1. Pest Management</t>
  </si>
  <si>
    <t>D1. Residue Management (Mulch till, no-till, seasonal)</t>
  </si>
  <si>
    <t>D1. Cover Crop</t>
  </si>
  <si>
    <t>Understand current policy as it relates to biological issues including threatened and endangered species and biological technical assistance.</t>
  </si>
  <si>
    <t>C. Threatened and Endangered Species</t>
  </si>
  <si>
    <t>D. Aquatic Ecology</t>
  </si>
  <si>
    <t>B. CNMP Preparation</t>
  </si>
  <si>
    <t>Has knowledge of NRCS Economics policy and how it applies in the planning process</t>
  </si>
  <si>
    <t>B. RMS Planning</t>
  </si>
  <si>
    <t>C. Economic Tools</t>
  </si>
  <si>
    <t>D. Area Wide or Watershed Economic Data</t>
  </si>
  <si>
    <t>Able to gather and interpret data on economic conditions for a watershed/county area (including data required for PL-566 plans).  Has knowledge of prices, yields, crops grown and cropping rotations in the area.</t>
  </si>
  <si>
    <t>B.Engineering Surveys</t>
  </si>
  <si>
    <t>Knowledge of basic engineering surveying principles needed for planning, design, and implementation of conservation engineering practices.</t>
  </si>
  <si>
    <t>C. Conservation Engineering Practices</t>
  </si>
  <si>
    <t>C1. Diversion</t>
  </si>
  <si>
    <t>C1. Filter Strip – Animal Waste Management</t>
  </si>
  <si>
    <t>C1. Grade Stabilization Structure - Pipes</t>
  </si>
  <si>
    <t>C1. Grade Stabilization Structure - Straight Drops</t>
  </si>
  <si>
    <t>C1. Grade Stabilization Structure - Chutes (rock/block)</t>
  </si>
  <si>
    <t>C1. Grade Stabilization Structure - Chutes (geotextile reinforced vegetated)</t>
  </si>
  <si>
    <t>C1. Grassed Waterway</t>
  </si>
  <si>
    <t>C1. Heavy Use Area Protection</t>
  </si>
  <si>
    <t>C1. Pipeline</t>
  </si>
  <si>
    <t>C1. Pond</t>
  </si>
  <si>
    <t>C1. Roof Runoff Management</t>
  </si>
  <si>
    <t>C1. Spring Development</t>
  </si>
  <si>
    <t>C1. Stream bank and Shoreline Protection - Structural (including Bioengineering)</t>
  </si>
  <si>
    <t>C1. Stream bank and Shoreline Protection - Vegetative</t>
  </si>
  <si>
    <t>C1. Stream Crossing and Livestock Access</t>
  </si>
  <si>
    <t>C1. Waste Storage Facility - Pond</t>
  </si>
  <si>
    <t>C1. Waste Storage Facility - Solid Stacking</t>
  </si>
  <si>
    <t>C1. Waste Storage Facility - Concrete tank</t>
  </si>
  <si>
    <t>C1. Water and Sediment Control Basin</t>
  </si>
  <si>
    <t>C1. Watering Facility</t>
  </si>
  <si>
    <t>C1. Well Decommissioning</t>
  </si>
  <si>
    <t>D Construction Inspection</t>
  </si>
  <si>
    <t>Ability to perform construction inspection to ensure the practice is installed in accordance with the approved construction drawings and specifications and in accordance with the applicable conservation practice standard(s).  Includes the following functions and materials:</t>
  </si>
  <si>
    <t>D1 Construction Inspection</t>
  </si>
  <si>
    <t>D2 Construction Inspection</t>
  </si>
  <si>
    <t>Safety</t>
  </si>
  <si>
    <t>D3 Construction Inspection</t>
  </si>
  <si>
    <t>D4 Construction Inspection</t>
  </si>
  <si>
    <t>D5 Construction Inspection</t>
  </si>
  <si>
    <t>D6 Construction Inspection</t>
  </si>
  <si>
    <t>D7 Construction Inspection</t>
  </si>
  <si>
    <t>D8 Construction Inspection</t>
  </si>
  <si>
    <t>E. Engineering Practice Support Data Documentation</t>
  </si>
  <si>
    <t>Ability to develop and/or compile a complete record of planning, design, installation, and maintenance to ensure an effective practice.  Record elements include the following:</t>
  </si>
  <si>
    <t>E1 Engineering Practice Support Data Documentation</t>
  </si>
  <si>
    <t>E2 Engineering Practice Support Data Documentation</t>
  </si>
  <si>
    <t>E3 Engineering Practice Support Data Documentation</t>
  </si>
  <si>
    <t>E4 Engineering Practice Support Data Documentation</t>
  </si>
  <si>
    <t>E5 Engineering Practice Support Data Documentation</t>
  </si>
  <si>
    <t>F Hydrology</t>
  </si>
  <si>
    <t>Knowledge of and ability to appropriately apply hydrology in the planning, design, and installation of conservation practices.</t>
  </si>
  <si>
    <t>F1 Hydrology</t>
  </si>
  <si>
    <t>F2 Hydrology</t>
  </si>
  <si>
    <t>F3 Hydrology</t>
  </si>
  <si>
    <t>F4 Hydrology</t>
  </si>
  <si>
    <t>F5 Hydrology</t>
  </si>
  <si>
    <t>F6 Hydrology</t>
  </si>
  <si>
    <t>G. Hydraulics</t>
  </si>
  <si>
    <t>Knowledge of and ability to appropriately apply hydraulics in the planning, design, and installation of conservation practices.</t>
  </si>
  <si>
    <t>G1 Hydraulics</t>
  </si>
  <si>
    <t>G2 Hydraulics</t>
  </si>
  <si>
    <t>G3 Hydraulics</t>
  </si>
  <si>
    <t>G4 Hydraulics</t>
  </si>
  <si>
    <t>G5 Hydraulics</t>
  </si>
  <si>
    <t>H. Soil Mechanics and Geology</t>
  </si>
  <si>
    <t>Knowledge of and ability to appropriately apply soil mechanics and geology in the planning, design, and installation of conservation practices.</t>
  </si>
  <si>
    <t>H1 Soil Mechanics and Geology</t>
  </si>
  <si>
    <t>H2 Soil Mechanics and Geology</t>
  </si>
  <si>
    <t>H3 Soil Mechanics and Geology</t>
  </si>
  <si>
    <t>H4 Soil Mechanics and Geology</t>
  </si>
  <si>
    <t>A Policy</t>
  </si>
  <si>
    <t>B Inventory tools</t>
  </si>
  <si>
    <t>Able to properly use approved methods to inventory existing vegetation for average tree diameter, range of tree diameters, stocking rates, stand composition, stand condition, and site index</t>
  </si>
  <si>
    <t>C Forestland Conservation Practices</t>
  </si>
  <si>
    <t>C1. Riparian Forest Buffer</t>
  </si>
  <si>
    <t>C1. Windbreak/Shelterbelt Establishment</t>
  </si>
  <si>
    <t>C1. Tree/Shrub Establishment</t>
  </si>
  <si>
    <t>C1. Forest Stand Improvement</t>
  </si>
  <si>
    <t>C1. Forest Harvest Trails and Landings</t>
  </si>
  <si>
    <t>Able to describe type, source, and uses of available hardcopy geographic materials, including aerial photos, USGS quadrangles, plat maps, etc.</t>
  </si>
  <si>
    <t>Able to determine scale of maps or photos. Able to describe relationship of coordinate and land survey systems to geographic area represented.</t>
  </si>
  <si>
    <t>Able to use maps and photos to locate a specific geographic feature or parcel of property based on physical location, legal description, etc.</t>
  </si>
  <si>
    <t>Able to identify physical and political features based on geographic location. Able to identify common land cover/uses, distinct drainage patterns, changes in land cover, etc. Able to perform horizontal and vertical measurements based on visual features.</t>
  </si>
  <si>
    <t>Able to identify basic concepts and uses of GIS technologies. Able to identify tasks which can be simplified through GIS.</t>
  </si>
  <si>
    <t>Able to identify and manage spatial and tabular data. Understands geospatial data types, uses, and limitations. Able to identify thematic data layers commonly used by NRCS. Understands agency data quality standards.</t>
  </si>
  <si>
    <t>Able to create new data layers through on-screen digitization and geographic data reclassification. Adheres to agency data quality standards.</t>
  </si>
  <si>
    <t>Able to create a plan map that meets NRCS policy and provides understandable information to the customer. Able to determine most appropriate method for plan map creation.</t>
  </si>
  <si>
    <t>Able to manage and transfer GIS-generated plan map products in both hardcopy and digital form.</t>
  </si>
  <si>
    <t>Understands the authority, goal and mission of NRCS providing technical assistance on Private Grazing Lands</t>
  </si>
  <si>
    <t>B Grazing Principles</t>
  </si>
  <si>
    <t>Able to understand and apply basic grazing principles.  Can use currently accepted tools.</t>
  </si>
  <si>
    <t>C Fence Systems</t>
  </si>
  <si>
    <t>D Watering Systems</t>
  </si>
  <si>
    <t>Able to identify livestock watering system components and all their types.  Able to identify sources of water for livestock.  Able to identify areas to protect and improve water quality in pastures and still provide adequate livestock water</t>
  </si>
  <si>
    <t>E Pasture and Forage Establishment and Management</t>
  </si>
  <si>
    <t>Able to understand, determine and calculate when a hay or pasture stand needs to be reestablished.
Able to identify common weeds in pastures and determine control methods</t>
  </si>
  <si>
    <t>F. Grazing Land Conservation Practices</t>
  </si>
  <si>
    <t>F1.  Fence</t>
  </si>
  <si>
    <t>F1.  Forage Harvest Management</t>
  </si>
  <si>
    <t>F1. Pasture and Hay Planting</t>
  </si>
  <si>
    <t>F1.  Prescribed Grazing</t>
  </si>
  <si>
    <t>F1. Watering Facilities</t>
  </si>
  <si>
    <t>B Soil surveys</t>
  </si>
  <si>
    <t>Understands how soil surveys are made and how to use them.</t>
  </si>
  <si>
    <t>C Soil Interpretations</t>
  </si>
  <si>
    <t>Able to use soil Interpretations for cropland, woodland, wildlife, engineering, recreation and urban areas</t>
  </si>
  <si>
    <t>D Interpretive groupings of soils</t>
  </si>
  <si>
    <t>E Basic soil properties</t>
  </si>
  <si>
    <t>Understands basic soil properties including:
a) Soil drainage
b) Soil permeability
c) USDA Soil texture 
d) Unified texture
e) AASHTO
f) Soil structure</t>
  </si>
  <si>
    <t>F Soil Quality</t>
  </si>
  <si>
    <t>Understanding of soil quality</t>
  </si>
  <si>
    <t>G LESA</t>
  </si>
  <si>
    <t>Understanding of LESA</t>
  </si>
  <si>
    <t>H Soil Erosion classes and mapping conventions</t>
  </si>
  <si>
    <t>Able to use Soil erosion classes and mapping conventions in providing conservation planning assistance</t>
  </si>
  <si>
    <t>Has knowledge of NRCS Water Quality policy</t>
  </si>
  <si>
    <t>B On-Site Assistance</t>
  </si>
  <si>
    <t>Ability to identify water quality problems. Ability to evaluate and assess land use and WQ problem relationships. Ability to identify and evaluate needed treatment and WQ effects of conservation practices.</t>
  </si>
  <si>
    <t>A Planning Policy</t>
  </si>
  <si>
    <t>Able to understand and apply NRCS conservation planning policy.</t>
  </si>
  <si>
    <t>B Conservation Planning Process</t>
  </si>
  <si>
    <t>Able to apply the NRCS planning process, and to utilize supporting technology, in order to assist clients in making decisions resulting in implemented conservation systems that conserve, maintain, and improve our natural resources and meet the client’s needs.</t>
  </si>
  <si>
    <t>Able to understand and apply NRCS policy regarding Conservation Programs.</t>
  </si>
  <si>
    <t>B Roles and Responsibilities</t>
  </si>
  <si>
    <t>Able to work with other Conservation Partners to implement local and state conservation programs</t>
  </si>
  <si>
    <t>C Application Process</t>
  </si>
  <si>
    <t>Able to process producer applications for conservation programs in a thorough and complete manner</t>
  </si>
  <si>
    <t>D Title XII Appeals</t>
  </si>
  <si>
    <t>Knowledge of Title XII Appeals Process and NRCS responsibilities.  Ability to maintain an Administrative Record.</t>
  </si>
  <si>
    <t>Able to explain the mission, purpose, and authority of the NRCS – Plant Materials Program</t>
  </si>
  <si>
    <t>B Plant Materials Program</t>
  </si>
  <si>
    <t>Able to utilize and promote the plant materials program</t>
  </si>
  <si>
    <t>C Plant Materials Web Site</t>
  </si>
  <si>
    <t>Able to locate and be familiar with web site.</t>
  </si>
  <si>
    <t>D Plant Data Base</t>
  </si>
  <si>
    <t>Able to locate and utilize Plants Data Base</t>
  </si>
  <si>
    <t>A Purpose and scope</t>
  </si>
  <si>
    <t>Understands the purpose and scope of the Watershed Protection and Flood Prevention Act, Public Law 83-566.</t>
  </si>
  <si>
    <t>A NRCS role</t>
  </si>
  <si>
    <t>Understands NRCS’s role in providing technical assistance for state programs.</t>
  </si>
  <si>
    <t>Purpose, objective and scope</t>
  </si>
  <si>
    <t>Understands the purpose, objective and scope of the Emergency Watershed Protection (EWP) Program as administered by NRCS.</t>
  </si>
  <si>
    <t>Accountability</t>
  </si>
  <si>
    <t>Able to explain the parts of the NRCS Integrated Accountability System (IAS), the purpose of the System, and how the parts relate to each other.  Able to select the proper code to be entered into the IAS for any given activity, accomplishment, or assistance provided to a client.  Able to properly enter the selected codes into the IAS and to obtain, analyze, understand, and explain to others the reports available from the IAS.</t>
  </si>
  <si>
    <t>Civil Rights</t>
  </si>
  <si>
    <t>Outreach</t>
  </si>
  <si>
    <t>Able to explain the mission, function, and history of NRCS.  Able to explain the programs that NRCS administers.  
Knows the functions and responsibilities for partner agencies and how they relate to NRCS.
Able to integrate programs and assistance with other agencies to deliver technical assistance to customers effectively.</t>
  </si>
  <si>
    <t>Contracting</t>
  </si>
  <si>
    <t>Able to identify the different types of cost-share contracts used for landowners as tools to promote applicable programs          (WRP, PL-566, CRP, EQIP, WHIP, etc) as incentives to landowners to provide total farm planning.
Know the practices approved for cost share and the terms attached to each program for proper administration.
Able to monitor status of contract implementation and modify as appropriate
Able to complete annual status reviews and easement monitoring reports in a complete and timely manner</t>
  </si>
  <si>
    <t>Organization</t>
  </si>
  <si>
    <t>EEO</t>
  </si>
  <si>
    <t>Able to identify employment civil rights laws, purpose and structure.  Able to identify prohibited employment activities.  Able to identify alternative dispute resolution activities.  Familiar with compliance requirements.  Aware of employment outreach and recruitment methods.</t>
  </si>
  <si>
    <t>Leave</t>
  </si>
  <si>
    <t>Knowledge of earning rates, appropriate use, and approval requirements of annual leave, sick leave, family friendly leave, maternity leave, or other paid periods of absence from work.  Able to appropriately request, use and record on T&amp;A report.</t>
  </si>
  <si>
    <t>Benefits</t>
  </si>
  <si>
    <t>Knowledge of FERS retirement system, health and life insurance, Thrift Savings Program (TSP), Employee Assistance Program (EAP), and other employee benefits in order to make informed decisions regarding participation.</t>
  </si>
  <si>
    <t>A. Safety - Vehicle</t>
  </si>
  <si>
    <t>B. Safety - Biosecurity</t>
  </si>
  <si>
    <t>Able to follow appropriate biosecurity measures for day-to-day work situations.</t>
  </si>
  <si>
    <t>Ethics, Responsibilities and Conduct</t>
  </si>
  <si>
    <t>Knowledge of appropriate use of NRCS resources and equipment (including computers), prohibited conduct, relationship to farm organizations, receipt of gifts, political activity, bribery, and conflicts of interest.</t>
  </si>
  <si>
    <t>Hours of duty</t>
  </si>
  <si>
    <t>Knowledge of policy/procedure for setting work schedule and ability to report time and attendance accurately in WebTCAS.</t>
  </si>
  <si>
    <t>Performance appraisal</t>
  </si>
  <si>
    <t>Knowledge of policy and procedures used by supervisor for assessing quality/quantity of work produced versus that expected.  Understands connection to other aspects of employment.</t>
  </si>
  <si>
    <t>Training</t>
  </si>
  <si>
    <t>Knowledge of technical and administrative training needed to perform work, meet responsibilities, and set career goals.  Able to request such training and understands methods to acquire it.</t>
  </si>
  <si>
    <t>Use of Volunteer Resources</t>
  </si>
  <si>
    <t>Understands NRCS Earth Team Program and is able to sign up volunteers, record and report their hours worked, and appropriately recognize their contributions.</t>
  </si>
  <si>
    <t>Understands NRCS information policy and general guidelines for public information responsibilities of NRCS employees.  This includes Basic Purposes of Information Work, Kinds of Media, Kinds of Information Activities, and proper Clearance and Review.</t>
  </si>
  <si>
    <t>Name</t>
  </si>
  <si>
    <t>Agronomy</t>
  </si>
  <si>
    <t>CNMPs</t>
  </si>
  <si>
    <t>Economics</t>
  </si>
  <si>
    <t>Engineering</t>
  </si>
  <si>
    <t>Forestry</t>
  </si>
  <si>
    <t>Geographic Information</t>
  </si>
  <si>
    <t>Grazing</t>
  </si>
  <si>
    <t>Soils and Soil Surveys</t>
  </si>
  <si>
    <t>Water Quality</t>
  </si>
  <si>
    <t>Conservation Planning Process</t>
  </si>
  <si>
    <t>Conservation Programs</t>
  </si>
  <si>
    <t>Plant Materials</t>
  </si>
  <si>
    <t>PL-566</t>
  </si>
  <si>
    <t>State Programs</t>
  </si>
  <si>
    <t>Emergency Watershed Program</t>
  </si>
  <si>
    <t>Resource Conservation &amp; Development</t>
  </si>
  <si>
    <t>Working with Other Agencies</t>
  </si>
  <si>
    <t>Personnel Policies</t>
  </si>
  <si>
    <t>Ethics</t>
  </si>
  <si>
    <t>Responsibility &amp; conduct</t>
  </si>
  <si>
    <t>Information and Education</t>
  </si>
  <si>
    <t>Conservation Planning</t>
  </si>
  <si>
    <t>Programs</t>
  </si>
  <si>
    <t>Has knowledge of NRCS Engineering policy and how it applies to the planning, design, and implementation of conservation engineering practices.  Understands and adheres to Engineering Job Approval Authority (EJAA).</t>
  </si>
  <si>
    <t>Understands interpretative groupings of soils for land capability classes, prime farmland, hydrologic soil units, and North Carolina Soil Management groups.</t>
  </si>
  <si>
    <t>E. Biology Conservation Practices</t>
  </si>
  <si>
    <t>E1. Wetland Restoration</t>
  </si>
  <si>
    <t>F. Wetland Delineation</t>
  </si>
  <si>
    <t>D. Social Considerations</t>
  </si>
  <si>
    <t>E. Identify Social Impacts</t>
  </si>
  <si>
    <t>F. Tools for collecting and analyzing social impacts</t>
  </si>
  <si>
    <t>Proficiency Levels</t>
  </si>
  <si>
    <t>Aware</t>
  </si>
  <si>
    <t>Understand</t>
  </si>
  <si>
    <t>Perform with supervision</t>
  </si>
  <si>
    <t>Proficient and can train others</t>
  </si>
  <si>
    <t>Apply independently</t>
  </si>
  <si>
    <t>Operations Management Skills</t>
  </si>
  <si>
    <t>Management Theories</t>
  </si>
  <si>
    <t>Management Planning</t>
  </si>
  <si>
    <t>Management of the Field Office</t>
  </si>
  <si>
    <t>Evaluation</t>
  </si>
  <si>
    <t>Supervision</t>
  </si>
  <si>
    <t>Employee Rights and Responsibilities</t>
  </si>
  <si>
    <t>General</t>
  </si>
  <si>
    <t>Conceptual Management Skills</t>
  </si>
  <si>
    <t>Agency Relations</t>
  </si>
  <si>
    <t>Political Process</t>
  </si>
  <si>
    <t>Managing Change</t>
  </si>
  <si>
    <t>A Management Styles and Effective Use</t>
  </si>
  <si>
    <t>B Business Plans</t>
  </si>
  <si>
    <t>D Goals</t>
  </si>
  <si>
    <t>A Personally Identifiable Information</t>
  </si>
  <si>
    <t>C Contracting</t>
  </si>
  <si>
    <t>D Procurement Procedures &amp; Property Management</t>
  </si>
  <si>
    <t>E Records and Directives</t>
  </si>
  <si>
    <t>F Conservation Operations</t>
  </si>
  <si>
    <t>A Quality Assurance - Local</t>
  </si>
  <si>
    <t>B Quality Assurance - Area/State/National</t>
  </si>
  <si>
    <t>C Integrated Accountability System</t>
  </si>
  <si>
    <t>D External Appraisals</t>
  </si>
  <si>
    <t>D Employee Development</t>
  </si>
  <si>
    <t>E Merit Promotion</t>
  </si>
  <si>
    <t>F Hours of Duty</t>
  </si>
  <si>
    <t>H Employee Performance Appraisals</t>
  </si>
  <si>
    <t>B Interpersonal Communications</t>
  </si>
  <si>
    <t>C Interpersonal Relationships</t>
  </si>
  <si>
    <t>D Decision Making/ Problem Solving</t>
  </si>
  <si>
    <t>E Public Information and Notification</t>
  </si>
  <si>
    <t>Federal, Local, State</t>
  </si>
  <si>
    <t>Redirection</t>
  </si>
  <si>
    <t>Knowledge of management theory history, common management theories, management styles, and effective use of theories.</t>
  </si>
  <si>
    <t>Able to effectively manage office space, supplies, (including ITT) and vehicles.
Use basic procurement procedures.  Secure vehicle repair, meeting facilities, office space management, maintain equipment, disposal of obsolete furniture and 
 equipment, transfer property.</t>
  </si>
  <si>
    <t>Able to effectively schedule time and resources to achieve planned objectives.
Able to effectively use time to achieve planned objectives.</t>
  </si>
  <si>
    <t>Able to perform quality assurance of local activities on a day-to-day basis in order to ensure that field staff performance is in accordance with NRCS policy and procedures.</t>
  </si>
  <si>
    <t>Understands area, state and national quality assurance program in order to effectively participate in all scheduled reviews.</t>
  </si>
  <si>
    <t>Is able to use the Integrated Accountability System (IAS) in order to ensure that data entered is accurate.  Able to obtain, analyze, understand, and use the reports available from the IAS.</t>
  </si>
  <si>
    <t>Aware of policy regarding external appraisals (Office of Inspector General,  General Accounting Office, COR/FSA reviews, etc.)</t>
  </si>
  <si>
    <t xml:space="preserve">Understands NRCS policy regarding awards and recognitions and how to use  them as a tool in managing employee performance.
</t>
  </si>
  <si>
    <t>Understands the NRCS career system and is able to counsel employees regarding their opportunities within the agency.</t>
  </si>
  <si>
    <t>Understands NRCS policy regarding disciplinary actions.  Able to describe appropriate disciplinary actions for common situations involving conduct in a field office.</t>
  </si>
  <si>
    <t>Able to jointly develop an Employee Development Plan with employees.  This includes identifying current Knowledge, Skills and Abilities (KSAs); obtaining and  evaluating training; and tracking progress toward achieving KSAs.</t>
  </si>
  <si>
    <t>Understands NRCS policy regarding employee selection and is able to explain it to others.</t>
  </si>
  <si>
    <t>Able to complete performance plan according to NRCS policy and to use them  as a tool in managing employee performance, including summary ratings and  employee recognition.  Make recommendations for promotion, probationary period employees, and evaluation.</t>
  </si>
  <si>
    <t>I Position Description &amp; Classifications</t>
  </si>
  <si>
    <t>Understands the purpose of position descriptions and classifications.  Able to  explain their position description to each employee supervised.</t>
  </si>
  <si>
    <t>Knows common sources of conflict and is able to follow appropriate resolution strategies.</t>
  </si>
  <si>
    <t>Able to identify the appropriate communication technique (letters, memos, email, voice mail, direct conversations) for a particular situation and use it effectively with employees, partners and customers.</t>
  </si>
  <si>
    <t>Understands own behavioral characteristics and management style and able to apply in daily activities.
Able to examine behavioral characteristics of internal and external customers in order to deal effectively with them.</t>
  </si>
  <si>
    <t>Able to constructively redirect resources, programs and support as priorities and initiatives change.</t>
  </si>
  <si>
    <t>Public Relations</t>
  </si>
  <si>
    <t>Able to explain the meaning of disparity in delivery of services.  Able to identify and serve underserved and minority clients and communities in the employees service area.  Able to create and provide useful articles, public service announcements, and information regarding NRCS programs to local media including media that targets underserved and minority audiences.
Able to plan and manage meetings.</t>
  </si>
  <si>
    <t>Management Operations/ Administration</t>
  </si>
  <si>
    <t>Human Resources/ Supervision</t>
  </si>
  <si>
    <t>Working with Individuals/ Groups</t>
  </si>
  <si>
    <t>Policies/ Laws/ Regulations</t>
  </si>
  <si>
    <t>Biology/ Recreation</t>
  </si>
  <si>
    <t>Alignment with Mission Objectives</t>
  </si>
  <si>
    <t>Customer Service</t>
  </si>
  <si>
    <t>Able to develop and maintain effective working relations with other conservation partner organizations, agencies and NGOs.</t>
  </si>
  <si>
    <t>Mission Results</t>
  </si>
  <si>
    <t>EEO/CR</t>
  </si>
  <si>
    <t>A. Working Relations with Conservation Districts</t>
  </si>
  <si>
    <t>B. Working Relations with Other Resource Conservation Partners</t>
  </si>
  <si>
    <t>Knowledge of local political groups, boards, special purpose districts, organizations, and their key leaders.</t>
  </si>
  <si>
    <t>A. Conflict Resolution</t>
  </si>
  <si>
    <t>B. Wildlife Ecology</t>
  </si>
  <si>
    <t>Able to gather and interpret data and information for CNMP preparation. Able to identify appropriate criteria and conservation practices in a CNMP.</t>
  </si>
  <si>
    <t>C1. Agrichemical Handling Facility</t>
  </si>
  <si>
    <t>Ability to identify need for and appropriate implementation of conservation engineering practices common to local area to solve natural resource problems.  Includes ability to appropriately execute Inventory and Evaluate, Plan, Design, Layout, Construction, Checkout and Certification elements of practice implementation for the following practices:</t>
  </si>
  <si>
    <t xml:space="preserve">Ability to appropriately execute Design, Layout, Construction, Checkout, and Certification elements of practice implementation. </t>
  </si>
  <si>
    <t>General Agricultural Characteristics</t>
  </si>
  <si>
    <t>Able to identify common specialty crops of North Carolina in various growth stages.  Also able to identify locally important specialty crops.
Able to describe the basic characteristics of the above crops including planting and harvest dates and methods.</t>
  </si>
  <si>
    <t>Able to recognize equipment commonly used for crop production including tilling/cultivating, planting, and harvesting.  Also able to identify locally important equipment.</t>
  </si>
  <si>
    <t>Able to recognize common farm animals including dairy cattle, beef cattle, hogs, sheep, turkeys, and chickens.  Also able to identify locally important farm animals.</t>
  </si>
  <si>
    <t>Able to identify common weed species of North Carolina in various growth stages. Understands growth habits.  Also able to identify locally important weeds.</t>
  </si>
  <si>
    <t>Able to identify common tree species of economic and cultural importance in North Carolina.  Also able to identify and learn uses, markets and general silviculture of locally important trees.</t>
  </si>
  <si>
    <t>Able to identify common shrub species of North Carolina.  Also able to identify and learn uses and growth habits of locally important shrubs.</t>
  </si>
  <si>
    <t>Able to identify and recommend use of important conservation plants (including native plants) of North Carolina and local work area.</t>
  </si>
  <si>
    <t xml:space="preserve">Able to identify types of fence and understand their construction.  Able to understand electrical fence system components and their safety requirements.  </t>
  </si>
  <si>
    <t>Able to describe proper response to requests for case file information from customers, employees, and others.  Able to describe types of information that should and should not be recorded in the case file. Understands Section 1619 of the Food, Energy and Conservation Act of 2008.  Understands the processes and procedures for an FOIA request in NC.</t>
  </si>
  <si>
    <t>Able to use and follow NRCS information policy and general guidelines for public information responsibilities of NRCS employees.  This includes Basic Purposes of Information Work, Kinds of Media, Kinds of Information Activities, and proper  Clearance and Review.
Able to furnish information on natural resource conservation to magazines, newspapers, radio, television, and electronic media; respond promptly, courteously, and completely to public requests for information; take and use photographs, and video for public information purposes; use NRCS 
 information products appropriately; arrange meetings and make public presentations and talks; write articles and papers; and help conservation districts, other agencies, schools, and organizations in training educators through workshops, courses, and other methods of instruction in natural resource conservation and management.</t>
  </si>
  <si>
    <t>Knowledge of USDA organization, NRCS national and state organization, relationship to Conservation Districts, and relationship to NCDA, DSWC, NCSWCC, and NCASWCD</t>
  </si>
  <si>
    <t>Partner Relations</t>
  </si>
  <si>
    <t>Public Affairs</t>
  </si>
  <si>
    <t>Is able to properly document a conservation plan, including creating a new case file, conservation notes, and practice certification.</t>
  </si>
  <si>
    <t>Understands and maintains Technical References including FOTG, General Manual, etc.  Knows what important references are available on the web and is able to locate them.</t>
  </si>
  <si>
    <t>Conservation Plan Development</t>
  </si>
  <si>
    <t>Able to secure and safeguard all PII within the office including producer and employee records.</t>
  </si>
  <si>
    <t>Procurement</t>
  </si>
  <si>
    <t>WRP</t>
  </si>
  <si>
    <t>Understands the purpose and scope of the Wetland Reserve Program including land and landowner eligibility criteria, restoration, easement monitoring, and CUA process.</t>
  </si>
  <si>
    <t>FRPP</t>
  </si>
  <si>
    <t>Understands the purpose and scope of the FRPP Program including the role of cooperating entities; entity, land and landowner eligibility; and monitoring .</t>
  </si>
  <si>
    <t>GRP</t>
  </si>
  <si>
    <t>Understands the purpose and scope of the GRP Program including land and landowner eligibility; and monitoring .</t>
  </si>
  <si>
    <t>D1. Aquatic Ecology</t>
  </si>
  <si>
    <t>Required level for State Administrative Officer GS 13</t>
  </si>
  <si>
    <t>Required level for State Administrative Assistant GS 9</t>
  </si>
  <si>
    <t>Required level for Budget Officer     GS 12</t>
  </si>
  <si>
    <t>Required level for Budget Analyst    GS 11</t>
  </si>
  <si>
    <t>Required level for Voucher Examiner  GS 6</t>
  </si>
  <si>
    <t>Required level for Human Resources Manager   GS 12</t>
  </si>
  <si>
    <t>Required level for Human Resources Specialist    GS 11</t>
  </si>
  <si>
    <t>Required level for Human Resources Assistant   GS 7</t>
  </si>
  <si>
    <t>Required level for Contract Specialist   GS 12</t>
  </si>
  <si>
    <t>Required level for Contract Specialist   GS 11</t>
  </si>
  <si>
    <t>Required level for Contract Specialist   GS 9</t>
  </si>
  <si>
    <t>Management Services Division</t>
  </si>
  <si>
    <t>Ability to manage multiple priorities and multi-task.</t>
  </si>
  <si>
    <t>Budget</t>
  </si>
  <si>
    <t>Travel</t>
  </si>
  <si>
    <t>Knowledge of Federal Travel regulations in order to process travel  authorizations, vouchers, make hotel arrangements, airline reservations,  relocations</t>
  </si>
  <si>
    <t xml:space="preserve">Knowledge of budget formulation, analysis, budget execution, federal accounting standards, financial management, appropriations law, </t>
  </si>
  <si>
    <t>Contracting, Leasing, Procurement</t>
  </si>
  <si>
    <t xml:space="preserve">Ability to manage the contracting section of a state office including knowledge of regulations to develop and execute agreements, contracts, leasing, and procurement. </t>
  </si>
  <si>
    <t>Proper Use of Government Travel Card</t>
  </si>
  <si>
    <t>Human Resources</t>
  </si>
  <si>
    <t>Contracting Management</t>
  </si>
  <si>
    <t>Human Resources/ Management</t>
  </si>
  <si>
    <t>Administrative Services</t>
  </si>
  <si>
    <t>Administrative Contracting</t>
  </si>
  <si>
    <t>Management of the Management Services Division of the State Office</t>
  </si>
  <si>
    <t>Managing Multiple Priorities</t>
  </si>
  <si>
    <t>Budget Management</t>
  </si>
  <si>
    <t>Understands ProTracts and FMMI in order to review and input a variety of payment documents for certification in FFIS</t>
  </si>
  <si>
    <t>Human Resources Management</t>
  </si>
  <si>
    <t>A Process a variety of actions</t>
  </si>
  <si>
    <t>B Awards and Recognitions</t>
  </si>
  <si>
    <t>C Career Development</t>
  </si>
  <si>
    <t>D Disciplinary Actions Conduct</t>
  </si>
  <si>
    <t>Contract Management</t>
  </si>
  <si>
    <t>A Budget Formulation, Analysis, Execution</t>
  </si>
  <si>
    <t>B Travel</t>
  </si>
  <si>
    <t>C Travel Card</t>
  </si>
  <si>
    <t>D Protracts and FMMI</t>
  </si>
  <si>
    <t>A Integrated Acquisition System (IAS)</t>
  </si>
  <si>
    <t>B Purchase Card</t>
  </si>
  <si>
    <t>C Purchase of Supplies, Materials, and Equipment</t>
  </si>
  <si>
    <t>D Property</t>
  </si>
  <si>
    <t>E Accidents</t>
  </si>
  <si>
    <t>F Records and Directives</t>
  </si>
  <si>
    <t>Human Resources, Budget, and Contracting, Ethics, Civil Rights Committee, Training</t>
  </si>
  <si>
    <t>Ability and authorization to work in the Integrated Acquisition System (IAS)</t>
  </si>
  <si>
    <t>Authority to work in the Property Management system and to certify inventory once every two years</t>
  </si>
  <si>
    <t>Ability to apply policies and procedures to properly report accidents</t>
  </si>
  <si>
    <t xml:space="preserve">Knowledge of compensatory time, family Medical leave (FMLA), Maxi-Tour. </t>
  </si>
  <si>
    <t xml:space="preserve">Understands and maintains manuals.  Ability to maintain office agency records, obtain Agency directives on-line, and keep Administrative files. </t>
  </si>
  <si>
    <t>Able to develop an effective Annual Business Plan including setting objectives, setting goals, setting action items and monitoring implementation to adjust plan when needed to accomplish objectives.  Able to use the Integrated accountability System to monitor progress toward implementing the Business Plan.</t>
  </si>
  <si>
    <t>Ability to accurately develop, plan, and monitor goals.</t>
  </si>
  <si>
    <t>Ability to manage the human resources section of a state office including recruitment, hiring practices, managing conflicts and solving problems,  disciplinary actions, position classification, process retirements, benefits, Occupational Worker's Compensation Program, delegated examining unit, manage workforce diversity, provide EEO counseling</t>
  </si>
  <si>
    <t>Ability to process personnel actions, calculate service computation dates, benefits, delegated examining unit, position classification, qualification analysis, staffing and placement, employee relations, adverse and performance based actions, provide EEO counseling</t>
  </si>
  <si>
    <t xml:space="preserve">Ability to manage the Management Services Division operations including human resources, budget, contracting and procurement, leasing, ethics point of contact, civil rights, and training </t>
  </si>
  <si>
    <t>Required level for Soil Con Tech 0-36 months</t>
  </si>
  <si>
    <t>Required level for Soil Con Tech &gt;36 months</t>
  </si>
  <si>
    <t>Required level for District Con &lt;24 months</t>
  </si>
  <si>
    <t>Required level for District Con &gt;24 months</t>
  </si>
  <si>
    <t>Required level for Soil Con &lt;24 months</t>
  </si>
  <si>
    <t>Required  level for Soil Con &gt;24 months</t>
  </si>
  <si>
    <t>Required level for Soil Scientist GS 5/7/9</t>
  </si>
  <si>
    <t>Required level for Soil Scientist GS 11</t>
  </si>
  <si>
    <t>Required level for MLRA Soil Survey Ldr GS 12</t>
  </si>
  <si>
    <t>Required level for Resource Soil Scientist GS 12</t>
  </si>
  <si>
    <t>Required level for Asst State Soil Scientist GS 12</t>
  </si>
  <si>
    <t>Mission  Results</t>
  </si>
  <si>
    <t>Soil Survey</t>
  </si>
  <si>
    <t>NASIS Database Management</t>
  </si>
  <si>
    <t>Understands where to find current policy, standards, and procedures for populating and maintaining soil data.</t>
  </si>
  <si>
    <t>B Soil Data Development</t>
  </si>
  <si>
    <t>C Soil Data Management</t>
  </si>
  <si>
    <t>D Soil Reports</t>
  </si>
  <si>
    <t>Able to query data and utilize reports and exports to evaluate data and provide information on soil properties to internal and external customers</t>
  </si>
  <si>
    <t>Required Level for Engineer   GS - 11</t>
  </si>
  <si>
    <t>Required Level for Engineer GS - 12</t>
  </si>
  <si>
    <t xml:space="preserve"> </t>
  </si>
  <si>
    <t>E Soil Interpretations</t>
  </si>
  <si>
    <t>Field Data Collection and Documentation</t>
  </si>
  <si>
    <t>A Soil Survey Techniques</t>
  </si>
  <si>
    <t>Pedon descriptions</t>
  </si>
  <si>
    <t>A1 Describing Soils in the Field</t>
  </si>
  <si>
    <t>Ability to recognize soil horizons and create descriptions of soil properties. Ability to document diagnostic soil properties and horizons</t>
  </si>
  <si>
    <t>A2 Pedon Data Entry</t>
  </si>
  <si>
    <t>Ability to use Pedon data entry programs to enter and store pedon descriptions. Understanding the site vs. pedon concepts, and related site and pedon data. Familiarity with basic database structure and content as related to point data. Knowledge of the relationship of point data objects to other data objects in NASIS, and how to make the appropriated connection between them. Can input and manage site, pedon, transect, and temporal data using standard conventions. Ability to perform calculations and validations applicable to point data.</t>
  </si>
  <si>
    <t>A3 Pedon Data Classification</t>
  </si>
  <si>
    <t>B1 Transects</t>
  </si>
  <si>
    <t>Ability to plan transects and analyze results for map unit composition.</t>
  </si>
  <si>
    <t>Soil Survey Laboratory Procedures and Analysis</t>
  </si>
  <si>
    <t>Technical Soil Services</t>
  </si>
  <si>
    <t>Biology/Recreation</t>
  </si>
  <si>
    <t>B2 Field Data Collection Tools</t>
  </si>
  <si>
    <t>A1 Field Data Collection Tools</t>
  </si>
  <si>
    <t>A2 Field Data Collection Tools</t>
  </si>
  <si>
    <t>A Interpretive Maps</t>
  </si>
  <si>
    <t>B Field Data Collection Tools</t>
  </si>
  <si>
    <t>F1. Wetland Delineation</t>
  </si>
  <si>
    <t>Ability to query the National Soil Survey Laboratory Characterization database and generate standards reports using existing scripts.</t>
  </si>
  <si>
    <t>Ability to conduct field data collection and analysis using field kits and office equipment</t>
  </si>
  <si>
    <t>Ability to use ArcGIS, including the NRCS Soil Data Viewer, to provide interpretive maps to field offices and external customers.</t>
  </si>
  <si>
    <t>Ability to utilize Global Positioning System (GPS) hardware and software in order to navigate to points, and collect field data to support program documentation including HELC and WC</t>
  </si>
  <si>
    <t>SCIMS
Producer Eligibility
Entity Paperwork, Signatory Authority, Vendor Info
Modifications, Waivers, Payments, Ranking Applications
Termination/Cancellation Policy
12 month rule/contract management</t>
  </si>
  <si>
    <t>Has knowledge of NRCS Forestry Planning policy and objectives in Forestry planning.  Understands NRCS role in providing Forestry technical assistance</t>
  </si>
  <si>
    <t>Has general knowledge of techniques used in management of the state’s hardwood and softwood species.  Understands and is able to apply basic Agroforestry practices.  Has basic knowledge of local wood markets and availability.   Able to identify need for and appropriateness of the following conservation practices in a conservation plan.</t>
  </si>
  <si>
    <t>C1. Tree/Shrub Site Preparation</t>
  </si>
  <si>
    <t>C1. Firebreak</t>
  </si>
  <si>
    <t>C1. Prescribed Burning</t>
  </si>
  <si>
    <t>Understands current policy on erosion prediction, for conservation planning and programs.  Familiar with crop residue management policy for planning and programs ( USLE vs. RUSLE2, CRP highly erodible vs. HELC soil loss calculations).  Understands where to find current policy on nutrient and pest management.</t>
  </si>
  <si>
    <t>Able to explain the erosion processes and types of erosion including sheet &amp; rill, ephemeral gully, classic gully, and wind erosion.  Able to use current technology to estimate erosion amounts for both existing and planned conditions.  Able to calculate erosion rate per year for gully sites.</t>
  </si>
  <si>
    <t>Biology</t>
  </si>
  <si>
    <t>E1. Upland Wildlife Habitat Management</t>
  </si>
  <si>
    <t>Familiar with USDA and NRCS policies on CNMPs and able to apply them to the planning process and Farm Bill programs</t>
  </si>
  <si>
    <t>Understands and can apply all economic tools and analysis methods used in evaluation of conservation plans.  Able to identify case study needs and request assistance in gathering data needed to complete case studies.</t>
  </si>
  <si>
    <t>E. Food Security Act (HEL and Wetland Compliance)</t>
  </si>
  <si>
    <t>E1. HEL Compliance Determinations</t>
  </si>
  <si>
    <t>Able to evaluate the biological health of water bodies based on the biotic community.  Able to identify and give management recommendations for key species of game fish and other targeted species.</t>
  </si>
  <si>
    <t>Can predict when there is a potential loss of agrichemicals from a farm field.  Can utilize the currently accepted tools in making risk assessments.  Can plan appropriate mitigation strategies to reduce risk of agrichemical loss.</t>
  </si>
  <si>
    <t>Able to locate, design and communicate specifications for establishment and O&amp;M, layout practice, support implementation and evaluation following standards in Section IV of FOTG.</t>
  </si>
  <si>
    <t>Able to use the approved nutrient loss assessment tools, then locate, design and communicate specifications for establishment and O&amp;M, layout practice, support implementation and evaluation following standards in Section IV of FOTG.</t>
  </si>
  <si>
    <t>Able to use the approved pesticide risk assessment software, locate, design and communicate specifications for establishment and O&amp;M, layout practice, support implementation and evaluation following standards in Section IV of FOTG.</t>
  </si>
  <si>
    <t>Able to evaluate how the selection of conservation practices, management intensity, and vegetation impacts species and their habitats</t>
  </si>
  <si>
    <t>Able to recognize and give management recommendations for small game and other targeted species. Able to use the state's Habitat Evaluation Procedure independently to identify habitat limit conditions and relieve them using appropriate conservation practices.</t>
  </si>
  <si>
    <t>Able to use approved tools to recognize potential effects (positive and negative) of conservation plans to Federal and State Listed Species.</t>
  </si>
  <si>
    <t>Able to evaluate the impacts of conservation practice alternatives on aquatic habitat</t>
  </si>
  <si>
    <t>E1. Early Succession Habitat Development and Management</t>
  </si>
  <si>
    <t xml:space="preserve">Able to identify and delineate wetlands for Food Security Act compliance purposes. </t>
  </si>
  <si>
    <t xml:space="preserve">Able to apply economics principles to the conservation planning process and perform economic evaluations of conservation alternatives.  Able to appropriately apply economic considerations and document economic effects for a RMS plan. </t>
  </si>
  <si>
    <t>Able to determine where practice is needed and feasible, communicate specifications for implementation, and evaluation following standards in Section IV of FOTG.</t>
  </si>
  <si>
    <t>Able to identify common forage crops of the state in the vegetative growth stage.  Also able to identify locally important forage crops.
- Knows the forage plants' adaptations and growth habits to evaluate their relative suitability to sites for pasture and hay use.
- Understands the advantages and disadvantages of forages especially those adapted for the local area.
- Able to identify estimated yields based on Pasture Condition Score and/or use of a Pasture Stick.</t>
  </si>
  <si>
    <t>Able to locate, design and communicate specifications for establishment and O&amp;M, layout practice, support implementation and evaluation following standards in Section IV of FOTG.  Able to maximize conservation impact of practice using efficient layout/design.</t>
  </si>
  <si>
    <t>Able to have a face-to-face conversation about managing grass to accomplish livestock production goals and comparison of management alternative effects on the operation.  Able to locate, design and communicate specifications for establishment and O&amp;M, layout practice, support implementation and evaluation following standards in Section IV of FOTG.</t>
  </si>
  <si>
    <t>Able to locate, design and communicate specifications for establishment and O&amp;M, layout practice, support implementation and evaluation following standards in Section IV of FOTG.  Able to use the practice to maximize pasture improvement using efficient layout/design.</t>
  </si>
  <si>
    <t>Knowledgeable about the NRCS Highly Erodible Land and Wetland Conservation Compliance policy &amp; responsibilities.  Able to explain the agency's role in helping producers meet eligibility requirements of the HELC and WC provisions.</t>
  </si>
  <si>
    <t>Able to determine HEL, apply correct compliance labels, determine if exemptions apply, complete determination letters and forms, develop and review conservation compliance plans, conduct status reviews.</t>
  </si>
  <si>
    <t>E1. Wetland Compliance Determinations</t>
  </si>
  <si>
    <t>Able to collect field data, document findings, delineate wetland boundaries, apply correct compliance labels, determine if exemptions apply, complete determination letters and forms, develop restoration or mitigation plans, conduct status reviews.</t>
  </si>
  <si>
    <t>Able to explain the basic database structure and content. Can perform soil survey data population and management using standard conventions. Able to perform data calculations and validations. Able to query the database, generate standard reports, and export data using existing scripts.</t>
  </si>
  <si>
    <t>Able to proficiently perform NASIS software interface navigation and operation procedures. Understands fully the database structure and content. Can perform soil survey data population and management sing all conventions. Ability to select the most efficient edit feature for the particular task at hand. Understands the strengths and weaknesses of the calculations and when they should and should not be used. Can proficiently use the validations as an edit tool</t>
  </si>
  <si>
    <t>Understands the relationships of soil properties and the criteria for soil interpretations. Can explain the NASIS interpretation generator and the use of "fuzzy logic." Ability to generate interpretive reports</t>
  </si>
  <si>
    <t>Ability to use descriptions to classify soils according to Soil Taxonomy.</t>
  </si>
  <si>
    <t>Ability to use descriptions with lab data to classify soils according to the National Cooperative Soil Survey standards and guidelines</t>
  </si>
  <si>
    <t>Ability to accurately identify and describe redoximorphic features, to interpret and delineate hydric soils, and to train others in hydric soil identification. Knowledge to explain the pedogenic processes in hydric soils, effectively describe regional groundwater and surface water relationships, explain the development of hydric soils interpretations, and install monitoring equipment to quantify functions of wetlands for mitigation, restoration, and enhancement of wetlands.</t>
  </si>
  <si>
    <t xml:space="preserve">Able to identify common field crops of North Carolina in various growth stages.  Able to describe the basic characteristics of these crops including planting and harvest dates and methods.  Also able to identify locally important field crops.                                                                                                                             </t>
  </si>
  <si>
    <t>A1 Maps and Photos Types</t>
  </si>
  <si>
    <t>A2 Maps and Photos Georeferencing</t>
  </si>
  <si>
    <t>A3 Maps and Photos Locating Geographic Features</t>
  </si>
  <si>
    <t>A4 Maps and Photos Content</t>
  </si>
  <si>
    <t>B1  Geographic Information Systems Concepts</t>
  </si>
  <si>
    <t>B2  Geographic Information Systems Data</t>
  </si>
  <si>
    <t>B3  Geographic Information Systems Data Creation</t>
  </si>
  <si>
    <t>C1 Conservation Plan Maps Creation</t>
  </si>
  <si>
    <t>C2 Conservation Plan Maps Transfer</t>
  </si>
  <si>
    <t>Able to identify problems, formulate alternatives, and implement solutions to solve problems and situations.</t>
  </si>
  <si>
    <t>Management Operations/    Administration</t>
  </si>
  <si>
    <t xml:space="preserve">Able to develop and maintain effective working relations with CD employees and CD Boards of Supervisors. </t>
  </si>
  <si>
    <t>B1. Wildlife Ecology</t>
  </si>
  <si>
    <t xml:space="preserve">Required Level for Technical Specialist, Non-Supervisory </t>
  </si>
  <si>
    <t>Required Level for Engineer GS - 5-7-9</t>
  </si>
  <si>
    <t>Required level for Civil Engineering Tech 0-36 months</t>
  </si>
  <si>
    <t>Required level for Civil Engineering Tech &gt;36 months</t>
  </si>
  <si>
    <t xml:space="preserve">Required Level for Technical Specialist, Supervisory </t>
  </si>
  <si>
    <t>Processing and Managing Data</t>
  </si>
  <si>
    <t>Document Development</t>
  </si>
  <si>
    <t>Scheduling</t>
  </si>
  <si>
    <t>Understanding of how to determine the customer base including demographics, cultural differences, communication needs, etc., in order to effectively provide service.                                              Understanding personal communication technicques and how body language, choice of words, tone, facial expressions, etc., impact both the delivery and reception of the message.</t>
  </si>
  <si>
    <t>Communicating Effectively with Customers</t>
  </si>
  <si>
    <t>Data Management</t>
  </si>
  <si>
    <t>Time Management</t>
  </si>
  <si>
    <t>Working with Individuals and Groups</t>
  </si>
  <si>
    <t>Management of the Office</t>
  </si>
  <si>
    <t>Correspondence</t>
  </si>
  <si>
    <t>Knowledge of Microsoft Office software, primarily Excel and Access, in order to manage data, including the ability to enter, query, merge, import and export data and develop reports.      Ability to review data sets to recognize potential errors and resolve the errors; extract relevant data for decision support; and analyze data for trends and anomalies.                                     Understanding of databases and database management in order to create and maintain databases.</t>
  </si>
  <si>
    <t>Knowledge of Microsoft word and Adobe Acrobat in order to create correspondence, forms, and reports, including the ability to determine which software program and format should be used to achieve the desired results.                                                                     Knowledge and demonstrated use of the appropriate procedures, format and associated templates for state bulletins, memoranda, letters, General Manual supplements and similar correspondence.</t>
  </si>
  <si>
    <t>Knowledge and demonstrated use of Microsoft Outlook for scheduling appointments and deadline/task management.      Ability to manage time effectively to maximize results.</t>
  </si>
  <si>
    <t>Able to explain and demonstrate understanding of USDA Civil Rights/EEO policy in relation to equal treatment of employees and customers in relation to race, color, religion, sex, national origin, age or handicap.  Able to explain USDA policy regarding sexual harassment and to identify sexual harassment. Able to provide proper guidance to employees or clients who state they wish to file a formal discrimination complaint.</t>
  </si>
  <si>
    <t>Authority to procure a variety of supplies, equipment, and services.</t>
  </si>
  <si>
    <t>Awareness of civil rights and Equal Employment Opportunity (EEO) laws and regulations. Awareness of the roles and responsibilities of the State and Area civil rights  committees and Special Emphasis Program Managers (SEPMs).</t>
  </si>
  <si>
    <t>Ability to properly use the Government Purchase Card</t>
  </si>
  <si>
    <t xml:space="preserve">Ability to perform construction inspection to ensure that Earthfill is routed, placed and compacted in accordance with the approved construction drawings, specifications, and applicable CPS.  </t>
  </si>
  <si>
    <t xml:space="preserve">Ability to perform construction inspection to ensure the work is installed in accordance with appropriate Safety Standards and requirements.  </t>
  </si>
  <si>
    <t xml:space="preserve">Ability to perform construction inspection to ensure that Concrete is placed and cured in accordance with the approved construction drawings, specifications, applicable CPS, and industry standards.  </t>
  </si>
  <si>
    <t xml:space="preserve">Ability to perform construction inspection to ensure that Excavation operations are performed in accordance with the approved construction drawings, specifications, and applicable CPS.  </t>
  </si>
  <si>
    <t xml:space="preserve">Ability to perform construction inspection to ensure that Pipe material is protected from damage and installed in accordance with the approved construction drawings, specifications, and applicable CPS.  </t>
  </si>
  <si>
    <t xml:space="preserve">Ability to perform construction inspection to ensure that Reinforcing steel is protected from damage and installed in accordance with the approved construction drawings, specifications, and applicable CPS.  </t>
  </si>
  <si>
    <t xml:space="preserve">Ability to perform construction inspection to ensure that Rock riprap and other rock materials are properly sized, placed and installed in accordance with the approved construction drawings, specifications, and applicable CPS.  </t>
  </si>
  <si>
    <t xml:space="preserve">Ability to perform and document construction inspection to ensure the practice is installed in accordance with the approved construction drawings, specifications and applicable conservation practice standard(s) (CPS).  </t>
  </si>
  <si>
    <t xml:space="preserve">Ability to develop and/or compile a complete record to properly document each Inventory and Evaluation to ensure an effective practice. </t>
  </si>
  <si>
    <t xml:space="preserve">Ability to develop and/or compile complete Design Records (survey notes, calculations, design assumptions, as-builts, etc.) to properly document the record of planning, design, installation, and maintenance to ensure an effective practice. </t>
  </si>
  <si>
    <t>Ability to develop and/or compile complete Construction Drawings and Specifications; to properly document and record the planning and design process to ensure that appropriate information is conveyed to the owner and contractor for the installation of an effective practice.</t>
  </si>
  <si>
    <t>Ability to develop and/or compile realistic Cost Estimates of the proposed project to ensure that appropriate and realistic cost date is conveyed to the owner prior to bidding. .</t>
  </si>
  <si>
    <t>Ability to develop and/or compile a complete record of planning, design, and installation to ensure that all Approvals; both Design Approval and Construction Certifications are properly documented and recorded.</t>
  </si>
  <si>
    <t>Knowledge of and ability to appropriately Delineate Watershed Boundaries as required for the planning, design, and installation of conservation practices.</t>
  </si>
  <si>
    <t>Knowledge of and ability to appropriately determine Runoff Curve Numbers as required for the planning, design, and installation of conservation practices.</t>
  </si>
  <si>
    <t>Knowledge of and ability to appropriately determine Rainfall; frequency, duration, and quantizes as required for the planning, design, and installation of conservation practices.</t>
  </si>
  <si>
    <t>Knowledge of and ability to appropriately determine Runoff Volumes from specified storm events as required for the planning, design, and installation of conservation practice</t>
  </si>
  <si>
    <t>Knowledge of and ability to appropriately determine Peak Discharge Rates from specified storm events as required for the planning, design, and installation of conservation practice</t>
  </si>
  <si>
    <t>Knowledge of and ability to Determine the appropriate Hydrology Factors required when making Wetland Determinations in accordance with Agency policy and procedures.</t>
  </si>
  <si>
    <t>Knowledge of and ability to appropriately apply Pipe Flow (inlet control and outlet control) hydraulics in the planning, design, and installation of conservation practices.</t>
  </si>
  <si>
    <t>Knowledge of and ability to appropriately apply Open Channel Flow (Earth and Vegetated conditions) hydraulics in the planning, design, and installation of conservation practices.</t>
  </si>
  <si>
    <t>Knowledge of and ability to appropriately apply Open Channel Flow ( Lined or Armored conditions) hydraulics in the planning, design, and installation of conservation practices.</t>
  </si>
  <si>
    <t>Knowledge of and ability to appropriately perform Weir Flow hydraulics analysis in the planning, design, and installation of conservation practices.</t>
  </si>
  <si>
    <t>Knowledge of and ability to appropriately perform Orifice Flow hydraulics analysis in the planning, design, and installation of conservation practices.</t>
  </si>
  <si>
    <t>Knowledge of and ability to appropriately apply soil mechanics and geology in the planning, design, and installation of conservation practices.  Has a 'working knowledge" of Engineering Properties of Soils as needed to plan and design conservation practices normally encountered at the area of responsibility.</t>
  </si>
  <si>
    <t>Able to identify and classify soils using the Unified Soil Classification System</t>
  </si>
  <si>
    <t>Able to perform initial On-Site Subsurface Investigations for conservation practices normally encountered at the employee's area of responsibility.</t>
  </si>
  <si>
    <t>Understands basic Groundwater theory.</t>
  </si>
  <si>
    <t>Required Level for Management Analyst GS 7/9</t>
  </si>
  <si>
    <t>District Adminstrative  PCEP Tier I (1 year)</t>
  </si>
  <si>
    <t>District Adminstrative  PCEP Tier II (2 years)</t>
  </si>
  <si>
    <t>District Adminstrative  PCEP Tier III (5 years)</t>
  </si>
  <si>
    <t>District Educational  PCEP Tier I (1 year)</t>
  </si>
  <si>
    <t>District Educational  PCEP Tier II (2 years)</t>
  </si>
  <si>
    <t>District Educational  PCEP Tier III (5 years)</t>
  </si>
  <si>
    <t>District Managerial PCEP TBD</t>
  </si>
  <si>
    <t>District Supervisors PCEP TBD</t>
  </si>
  <si>
    <t>SOURCES OF PROFESIONAL DEVELOPMENT</t>
  </si>
  <si>
    <t>Use of Government Owned Vehicle (GOV), reporting accidents, injuries, recognizing unsafe conditions, and use of safety equipment in order to utilize vehicles in a safe and efficient manner.</t>
  </si>
  <si>
    <t>Budgets including travel, budget systems, Foundation Financial Information System (FFIS), SCS Personnel Expense and Reporting System (SPEARS), Report Writing, Query System (BRIO)</t>
  </si>
  <si>
    <t>Basic Training Course for Soil &amp; Water Conservation Supervisors, UNC-CH Inst. of Government</t>
  </si>
  <si>
    <t>State Public Records Laws and Freedom of Information Act and other privacy policies</t>
  </si>
  <si>
    <t>Workplace ethics</t>
  </si>
  <si>
    <t>Project management</t>
  </si>
  <si>
    <t>Proficient in teamwork skills</t>
  </si>
  <si>
    <t>Proficient in consensus decision making</t>
  </si>
  <si>
    <t>Awareness of office politics – aiming for positive results from fair practices</t>
  </si>
  <si>
    <t>Managing upward – succeeding with one’s supervisor (skills in give and take)</t>
  </si>
  <si>
    <t xml:space="preserve">History of Soil and Water Conservation Districts </t>
  </si>
  <si>
    <t xml:space="preserve">Knowledge of General Statutes (GS139; administrative rules) </t>
  </si>
  <si>
    <t xml:space="preserve">Excellent customer service skills </t>
  </si>
  <si>
    <t xml:space="preserve">NCASWCD Strategic Plan </t>
  </si>
  <si>
    <t xml:space="preserve">District’s Annual Plan </t>
  </si>
  <si>
    <t xml:space="preserve">County Policies </t>
  </si>
  <si>
    <t xml:space="preserve">Familiarity with county maps; aerial photographs </t>
  </si>
  <si>
    <t xml:space="preserve">Topographical maps </t>
  </si>
  <si>
    <t xml:space="preserve">RUSLE &amp; RUSLE2 </t>
  </si>
  <si>
    <t xml:space="preserve">PLAT </t>
  </si>
  <si>
    <t xml:space="preserve">Proficient with county soil survey/soils </t>
  </si>
  <si>
    <t xml:space="preserve">NLEW </t>
  </si>
  <si>
    <t xml:space="preserve">Cultural Resources Training </t>
  </si>
  <si>
    <t xml:space="preserve">State Cost Share Program Policies (NCACSP &amp; CCAP), planning and field assessment </t>
  </si>
  <si>
    <t xml:space="preserve">State Easement Program Policies (CREP, ADFP/Farmland Preservation), planning and field assessment </t>
  </si>
  <si>
    <t xml:space="preserve">Proficient in surveying and note keeping </t>
  </si>
  <si>
    <t xml:space="preserve">Job approval on two non-engineering and two engineering agricultural BMPs </t>
  </si>
  <si>
    <t xml:space="preserve">Job approval for two non-agricultural BMPs  </t>
  </si>
  <si>
    <t xml:space="preserve">GIS/GPS field use </t>
  </si>
  <si>
    <t xml:space="preserve">Drainage/Erosion Inventory and Evaluations </t>
  </si>
  <si>
    <t xml:space="preserve">Public Presentations </t>
  </si>
  <si>
    <t xml:space="preserve">Proficient use of computers </t>
  </si>
  <si>
    <t xml:space="preserve">Conservation Field Assessment and Planning (not just Toolkit or NCACSP) </t>
  </si>
  <si>
    <t xml:space="preserve">Basic Conservation Planning </t>
  </si>
  <si>
    <t xml:space="preserve">Nutrient Management Training  </t>
  </si>
  <si>
    <t xml:space="preserve">Waste Utilization Planning including development of waste utilization plan </t>
  </si>
  <si>
    <t xml:space="preserve">Pond Construction Preliminary Assessment </t>
  </si>
  <si>
    <t xml:space="preserve">Technical Specialist Designation for Animal Waste Management (SWC Commission) </t>
  </si>
  <si>
    <t xml:space="preserve">How to diversify a locally-lead District program </t>
  </si>
  <si>
    <t xml:space="preserve">How to create/cultivate relationships with local and state officials   </t>
  </si>
  <si>
    <t xml:space="preserve">Grant writing </t>
  </si>
  <si>
    <t xml:space="preserve">Watershed &amp; Buffer Rules </t>
  </si>
  <si>
    <t xml:space="preserve">Ag Cost Share job approval for 5-10 additional engineering NCACSP BMPs </t>
  </si>
  <si>
    <t xml:space="preserve">CCAP job approval on the main BMP’s used in that county optional </t>
  </si>
  <si>
    <t xml:space="preserve">Environmental Education Program </t>
  </si>
  <si>
    <t xml:space="preserve">Knowledge of Federal Cost Share Programs </t>
  </si>
  <si>
    <t xml:space="preserve">Job Approval on all non-engineering BMP’s used in your county </t>
  </si>
  <si>
    <t xml:space="preserve">Conservation Marketing Skills </t>
  </si>
  <si>
    <t>Obtain CCP (Certified Conservation Planner) designation.</t>
  </si>
  <si>
    <t>PCEP</t>
  </si>
  <si>
    <t>RECORD LEANRING HISTORY</t>
  </si>
  <si>
    <t>Education Skills</t>
  </si>
  <si>
    <t>Conservation Programs Delivery &amp; Admin</t>
  </si>
  <si>
    <t>Management Operations/ Administration/ Leadership</t>
  </si>
  <si>
    <t>Marketing &amp; Public Affairs</t>
  </si>
  <si>
    <t>Ability to use essential office automation software such as PowerPoint, Excel, Word, Outlook</t>
  </si>
  <si>
    <t>Technical  PCEP Tier I (0-2 years)</t>
  </si>
  <si>
    <t>Technical  PCEP Tier II (2-5 years)</t>
  </si>
  <si>
    <t>Technical  PCEP Tier III (&gt;5 years)</t>
  </si>
  <si>
    <t>Organization Skills</t>
  </si>
  <si>
    <t>Create and set-up a working education Filing System (electronic &amp; hard copy).</t>
  </si>
  <si>
    <t>Create and set-up a working Scheduling Calendar for education outreach, workshops, grant deadlines, meetings, professional development trainings, etc.</t>
  </si>
  <si>
    <t>Develop a working Education Progress Spreadsheet to track and report deliverables meeting District goals and objectives  (# presentations conducted, # students taught, # educators trained &amp; # learners educators will reach in 1 year, # students/teachers/schools entering Poster Contest, # citizens provided information, # students/teachers/schools competing in Envirothon, # educational materials distributed, etc.)</t>
  </si>
  <si>
    <t>Establish a plan &amp; policies* to maximize 40 work hours/week and to strengthen proficiency in time management skills.</t>
  </si>
  <si>
    <t>Increase knowledge of soil and water conservation partnership and related watershed, environmental, private and nongovernmental organizations.</t>
  </si>
  <si>
    <t>Gain working knowledge of commonly used acronyms in conservation programs and government.</t>
  </si>
  <si>
    <t>Become familiar with county natural resource maps and soil surveys.</t>
  </si>
  <si>
    <t>Juggle, juggle, juggle!</t>
  </si>
  <si>
    <t>Communication Skills</t>
  </si>
  <si>
    <t>Research and develop efficient way to communicate with potential participants in District’s education programs and set-up communications system (i.e. email lists, mailing labels, telephone tree, social media, etc.)</t>
  </si>
  <si>
    <t>Learn to use computer software and clip art to create effective flyers to promote District’s educational and volunteer programs and to provide certificates to District award winners  and to educators and volunteers to document hours</t>
  </si>
  <si>
    <t>Write Education sections contained within District Plan of Work and all required reports.</t>
  </si>
  <si>
    <t>Contact school system officials and/or school administration and/or classroom teachers to assess their needs with regards to STEM (Science, Technology, Engineering and Math), environmental science, ecology, natural resources management, and outdoor classroom development.</t>
  </si>
  <si>
    <t>Develop promotional materials that meet local schools’ needs while meeting District’s goals and objectives (See “NC Standard Course of Study” below under Education Skills.)</t>
  </si>
  <si>
    <t>Write and submit news articles/press releases/newsletters to broaden District’s public outreach.</t>
  </si>
  <si>
    <t>Hone group facilitation and presentation skills.</t>
  </si>
  <si>
    <t>Author all Education sections contained in all District reports and publications.</t>
  </si>
  <si>
    <t xml:space="preserve">Become familiar with grant writing process and begin writing grants to fund District education programs.  </t>
  </si>
  <si>
    <t>Explore the use of marketing theories and social marketing plans to alter people’s environmental or natural resources behaviors.</t>
  </si>
  <si>
    <t>Become familiar with District’s education program(s)—Poster/Essay/Computer Slide Show/Computer Poster/Public Speaking  contests, Envirothon, field days, school presentations, workshops, volunteer/ scholarship/grant programs, etc.</t>
  </si>
  <si>
    <t xml:space="preserve">Become familiar with Association’s “Contests, Workshops, and Awards Handbook” – especially rules and judging criteria pertaining to those contests in which your District participates. </t>
  </si>
  <si>
    <t>Select a few of the District’s education programs to lead in first year; observe Mentors leading the components that are new to you, taking copious mental and written notes or videotaping mentors if possible to use as training videos.</t>
  </si>
  <si>
    <t>Become familiar with and practice using a variety of instructional strategies for learner-centered lessons such as those described in the Guidelines above:  hands-on observation and discovery in the environment, inquiry, cooperative learning, community-based action research and problem-solving, investigating environmental issues, service learning, simulations and models, case studies, problem-based learning, and project-based learning.</t>
  </si>
  <si>
    <t>Learn about the NC Environmental Education Certification Program and the five required components.</t>
  </si>
  <si>
    <t>Create effective teaching materials, props and visuals as needed for District lessons, exhibits and workshops.</t>
  </si>
  <si>
    <t>Develop a *District Policy for District’s education programs—along with program description that includes answers to questions such as:  How will participants register?  What is minimum/maximum number of registrants?  What can participants expect from District educator?  What expectations does District educator have of participants?  What will participants receive? Outdoors or indoors?  How often can requests be made for same program or different programs?</t>
  </si>
  <si>
    <t>Develop an evaluation form and/or survey to assess your personal instruction, District’s education program, and to obtain constructive feedback from participants.</t>
  </si>
  <si>
    <t>Learn about best management practices in agriculture, sediment &amp; erosion control, and stormwater management (what these practices are and how they work) by going out in the field with District’s technical staff and/or community partners.</t>
  </si>
  <si>
    <t>Learn how to take a viable soil sample, complete sample form, mail the sample, read &amp; understand the soil test results, and apply the recommended amount of soil amendments so as to assist landowners, homeowners and schools with this process.</t>
  </si>
  <si>
    <t>Review and incorporate improvements from feedback provided from participant evaluations.</t>
  </si>
  <si>
    <t>Enroll in the NC Environmental Education Certification Program and begin earning the required 200 hours of professional development within five years.</t>
  </si>
  <si>
    <t>Know thy audience and strive to conduct lessons with audiences of different ages and cognitive abilities: preK, K-3, 4-5, 6-8, 9-12, adults, special needs, specific target audiences, etc.  See Guidelines below.</t>
  </si>
  <si>
    <t xml:space="preserve">Become familiar with NC Standard Course of Study (NCSCOS) and the new NC Essential Standards mandated for grades </t>
  </si>
  <si>
    <t>Align District’s school programs (contests, field days, etc.) with NCSCOS objectives for the intended conceptual content and grade level.</t>
  </si>
  <si>
    <t>Volunteer to help another District to see how they organize and run programs such as Field Days, classroom presentations, contest judging, etc.</t>
  </si>
  <si>
    <t>Volunteer as an RCW Counselor to provide guidance to participating high school students and to learn about natural resources management.</t>
  </si>
  <si>
    <t>Volunteer to help at your Area Envirothon and the NC Envirothon, serving as a “Station Guide” to see how the competitions work at each level.  Volunteer for another task the next year to learn more or to assist where most needed.</t>
  </si>
  <si>
    <t>Volunteer to help at the NC Envirothon Team Advisor Workshop to learn about natural resources management and to gain ideas for preparing your District’s Envirothon teams.</t>
  </si>
  <si>
    <t>Leadership Skills</t>
  </si>
  <si>
    <t>Education and Leadership Skills</t>
  </si>
  <si>
    <t>Research and create a new lesson; then model and share it with other District Education Coordinators.</t>
  </si>
  <si>
    <t>Volunteer on a working committee in improving and/or updating existing District Education Programs (Education Committee, District contests, Envirothon, FLP, RCW, CET, etc.)</t>
  </si>
  <si>
    <t>Train to be a workshop facilitator in Food, Land &amp; People and other EE curricula; then conduct a workshop within the next year to fulfill training commitment.</t>
  </si>
  <si>
    <t>Conduct a District-sponsored EE workshop for formal and non-formal educators in your county and/or Area.</t>
  </si>
  <si>
    <t>Direct District volunteers in performing volunteer work for District or improving their local environment through environmental projects (tree plantings, litter cleanups, etc.)</t>
  </si>
  <si>
    <t xml:space="preserve">Assist local schools, organizations and partners in developing outdoor classrooms and/or community gardens. </t>
  </si>
  <si>
    <t>Help plan and host your District’s Field Day, Conservation Awards Banquet, Keeping the Farm Workshop, etc.</t>
  </si>
  <si>
    <t>Play a major role in developing and implementing your Area Spring &amp; Fall Meetings and/or your Area Contest Judging and/or Area Envirothon, including communicating with and involving all Districts in your Area.</t>
  </si>
  <si>
    <t>Serve as a Community Partner and lead a school or organization in a long-term environmental service learning project that is student-centered, student-owned, and student-directed.</t>
  </si>
  <si>
    <t>Assist in planning and implementing District education programs such as the Education Track at the annual Conservation Employee Training (CET).</t>
  </si>
  <si>
    <t>Write letters of recommendation and award nominations for District colleagues, educators, students, volunteers, and participants in District education and volunteer programs.</t>
  </si>
  <si>
    <t>Demonstrates effective meeting skills (e.g. ability to run an effective meeting)</t>
  </si>
  <si>
    <t>Beginning now and throughout District education career, study and apply the six themes recommended in the national Guidelines for the Preparation and Professional Development of Environmental Educators by North American Association for Environmental Education (especially Themes 1 and 2 in year one.)  http://eelinked.naaee.net/n/guidelines</t>
  </si>
  <si>
    <t>Set-up a personal library and/or District Loan Library of EE resources by using criteria contained in the national Environmental Education Materials: Guidelines for Excellence by North American Association for Environmental Education that will shape content, technique and other aspects of instruction based on six key characteristics.  http://eelinked.naaee.net/n/guidelines</t>
  </si>
  <si>
    <t>Study and apply the national Excellence in Environmental Education - Guidelines for Learning (K-12) by North American Association for Environmental Education that sets appropriate expectations for learner performance and achievement at the 4th and 8th grades and by high school graduation via four strands.       http://eelinked.naaee.net/n/guidelines</t>
  </si>
  <si>
    <t>Provide thoughtful feedback to draft state standards proposed by the NC Department of Public Instruction—propose and provide learning objectives that focus on the study of natural resources, consequences of mismanagement of natural resources, the role of human choices and actions, innovative solutions (i.e. best management practices), and ways learners can practice stewardship in their daily lives), especially in Science, Social Studies, Language Arts, Healthful Living, etc.</t>
  </si>
  <si>
    <t>Provide thoughtful feedback to state drafts of the NC EE Plan, NC Environmental Literacy Plan and other statewide documents proposed by the NCDENR Office of Environmental Education—provide edits and suggestions that encompass the education work of Districts and a holistic perspective of EE content and methods provided by a diversity of EE practitioners across NC.</t>
  </si>
  <si>
    <t>Chair a working committee to develop or improve a District education program—set the agenda, lead committee members in producing deliverables on time, guide the tasks &amp; timeline, develop report of committee’s results, initiate and maintain communications.</t>
  </si>
  <si>
    <t>Lead and manage District’s volunteer program(s) involving all facets of volunteer recruitment and recognition, event promotion, data entry, reporting of results, ordering and distributing volunteer supplies, etc.</t>
  </si>
  <si>
    <t>Develop and initiate a brand new education program and/or workshop for Districts from conceptual inception to on-the-ground delivery.</t>
  </si>
  <si>
    <t>Write and propose new resolutions to develop, improve, and support new and existing District education programs and the policies governing the Conservation Partnership.</t>
  </si>
  <si>
    <t>Provide thoughtful feedback to national drafts of the No Child Left Inside legislation that is relevant to the NC Environmental Literacy Plan and the work of NC’s environmental educators and District Education Coordinators.</t>
  </si>
  <si>
    <t>Stay abreast of continuous changes in the fast-growing field of EE and provide updates to other District Education Coordinators.</t>
  </si>
  <si>
    <t>Serve as an active Board member on a professional education organization’s Board of Directors (such as DEA, EENC, HHB SWCD Society, NCSTA, etc.)</t>
  </si>
  <si>
    <t>Serve on the Professional Conservation Employees Program Oversight Committee to further update and refine this training template for District Education Coordinators.</t>
  </si>
  <si>
    <r>
      <t xml:space="preserve">If teaching very young children, study the </t>
    </r>
    <r>
      <rPr>
        <u/>
        <sz val="11"/>
        <rFont val="Arial"/>
        <family val="2"/>
      </rPr>
      <t>Early Childhood Environmental Education Programs: Guidelines for Excellence</t>
    </r>
    <r>
      <rPr>
        <sz val="11"/>
        <rFont val="Arial"/>
        <family val="2"/>
      </rPr>
      <t xml:space="preserve"> by North American Association for Environmental Education.  </t>
    </r>
    <r>
      <rPr>
        <b/>
        <sz val="11"/>
        <rFont val="Arial"/>
        <family val="2"/>
      </rPr>
      <t>http://eelinked.naaee.net/n/guidelines</t>
    </r>
  </si>
  <si>
    <r>
      <t xml:space="preserve">Study and apply the </t>
    </r>
    <r>
      <rPr>
        <u/>
        <sz val="11"/>
        <rFont val="Arial"/>
        <family val="2"/>
      </rPr>
      <t>Nonformal Environmental Education Programs: Guidelines for Excellence</t>
    </r>
    <r>
      <rPr>
        <sz val="11"/>
        <rFont val="Arial"/>
        <family val="2"/>
      </rPr>
      <t xml:space="preserve"> by NAAEE that recommend six key characteristics to professionalize District education programs.  </t>
    </r>
    <r>
      <rPr>
        <b/>
        <sz val="11"/>
        <rFont val="Arial"/>
        <family val="2"/>
      </rPr>
      <t>http://eelinked.naaee.net/n/guidelines</t>
    </r>
  </si>
  <si>
    <r>
      <t xml:space="preserve">Understand and incorporate into the District’s education program the </t>
    </r>
    <r>
      <rPr>
        <u/>
        <sz val="11"/>
        <rFont val="Arial"/>
        <family val="2"/>
      </rPr>
      <t>Key Characteristics of Environmental Education</t>
    </r>
    <r>
      <rPr>
        <sz val="11"/>
        <rFont val="Arial"/>
        <family val="2"/>
      </rPr>
      <t xml:space="preserve"> as outlined in the NC EE Plan, Third Edition, page 7.  </t>
    </r>
    <r>
      <rPr>
        <b/>
        <sz val="11"/>
        <rFont val="Arial"/>
        <family val="2"/>
      </rPr>
      <t>http://www.ee.enr.state.nc.us/ee_plan_web_print.pdf</t>
    </r>
  </si>
  <si>
    <r>
      <t xml:space="preserve">K-12, especially science and social studies.    </t>
    </r>
    <r>
      <rPr>
        <b/>
        <sz val="11"/>
        <rFont val="Arial"/>
        <family val="2"/>
      </rPr>
      <t>http://www.ncpublicschools.org/acre/standards/new-standards/</t>
    </r>
  </si>
  <si>
    <r>
      <t>Proficient in standard office etiquette</t>
    </r>
    <r>
      <rPr>
        <b/>
        <sz val="11"/>
        <rFont val="Arial"/>
        <family val="2"/>
      </rPr>
      <t xml:space="preserve"> </t>
    </r>
  </si>
  <si>
    <r>
      <t>Good oral and written communication skills with concentration on correct grammar and punctuation</t>
    </r>
    <r>
      <rPr>
        <b/>
        <sz val="11"/>
        <rFont val="Arial"/>
        <family val="2"/>
      </rPr>
      <t xml:space="preserve"> </t>
    </r>
  </si>
  <si>
    <r>
      <t>Proofreading skills</t>
    </r>
    <r>
      <rPr>
        <b/>
        <sz val="11"/>
        <rFont val="Arial"/>
        <family val="2"/>
      </rPr>
      <t xml:space="preserve"> </t>
    </r>
  </si>
  <si>
    <r>
      <t>Good telephone skills</t>
    </r>
    <r>
      <rPr>
        <b/>
        <sz val="11"/>
        <rFont val="Arial"/>
        <family val="2"/>
      </rPr>
      <t xml:space="preserve"> </t>
    </r>
  </si>
  <si>
    <r>
      <t>Excellent customer service skills with emphasis on professionalism</t>
    </r>
    <r>
      <rPr>
        <b/>
        <sz val="11"/>
        <rFont val="Arial"/>
        <family val="2"/>
      </rPr>
      <t xml:space="preserve"> </t>
    </r>
  </si>
  <si>
    <r>
      <t>Proficient organizational skills</t>
    </r>
    <r>
      <rPr>
        <b/>
        <sz val="11"/>
        <rFont val="Arial"/>
        <family val="2"/>
      </rPr>
      <t xml:space="preserve"> </t>
    </r>
  </si>
  <si>
    <r>
      <t>Ability to multi-task</t>
    </r>
    <r>
      <rPr>
        <b/>
        <sz val="11"/>
        <rFont val="Arial"/>
        <family val="2"/>
      </rPr>
      <t xml:space="preserve"> </t>
    </r>
  </si>
  <si>
    <r>
      <t>Working knowledge of board meetings and minute taking</t>
    </r>
    <r>
      <rPr>
        <b/>
        <sz val="11"/>
        <rFont val="Arial"/>
        <family val="2"/>
      </rPr>
      <t xml:space="preserve"> </t>
    </r>
  </si>
  <si>
    <r>
      <t>General accounting skills</t>
    </r>
    <r>
      <rPr>
        <b/>
        <sz val="11"/>
        <rFont val="Arial"/>
        <family val="2"/>
      </rPr>
      <t xml:space="preserve"> </t>
    </r>
  </si>
  <si>
    <r>
      <t>Knowledge of all programs offered by District, including technical and educational</t>
    </r>
    <r>
      <rPr>
        <b/>
        <sz val="11"/>
        <rFont val="Arial"/>
        <family val="2"/>
      </rPr>
      <t xml:space="preserve"> </t>
    </r>
  </si>
  <si>
    <r>
      <t>Maintain appointment calendar and designated meetings calendar</t>
    </r>
    <r>
      <rPr>
        <b/>
        <sz val="11"/>
        <rFont val="Arial"/>
        <family val="2"/>
      </rPr>
      <t xml:space="preserve"> </t>
    </r>
  </si>
  <si>
    <r>
      <t>Good listening skills</t>
    </r>
    <r>
      <rPr>
        <b/>
        <sz val="11"/>
        <rFont val="Arial"/>
        <family val="2"/>
      </rPr>
      <t xml:space="preserve"> </t>
    </r>
  </si>
  <si>
    <r>
      <t>District filing protocol</t>
    </r>
    <r>
      <rPr>
        <b/>
        <sz val="11"/>
        <rFont val="Arial"/>
        <family val="2"/>
      </rPr>
      <t xml:space="preserve"> </t>
    </r>
  </si>
  <si>
    <r>
      <t>Ability to work under pressure and meet deadlines</t>
    </r>
    <r>
      <rPr>
        <b/>
        <sz val="11"/>
        <rFont val="Arial"/>
        <family val="2"/>
      </rPr>
      <t xml:space="preserve"> </t>
    </r>
  </si>
  <si>
    <r>
      <t>Maintain a positive attitude</t>
    </r>
    <r>
      <rPr>
        <b/>
        <sz val="11"/>
        <rFont val="Arial"/>
        <family val="2"/>
      </rPr>
      <t xml:space="preserve"> </t>
    </r>
  </si>
  <si>
    <r>
      <t>Proficient in time management skills</t>
    </r>
    <r>
      <rPr>
        <b/>
        <sz val="11"/>
        <rFont val="Arial"/>
        <family val="2"/>
      </rPr>
      <t xml:space="preserve"> </t>
    </r>
  </si>
  <si>
    <r>
      <t xml:space="preserve">Secure/establish trust and confidence by co-workers and board of supervisors to execute duties as an administrative professional </t>
    </r>
    <r>
      <rPr>
        <b/>
        <sz val="11"/>
        <rFont val="Arial"/>
        <family val="2"/>
      </rPr>
      <t xml:space="preserve"> </t>
    </r>
  </si>
  <si>
    <r>
      <t xml:space="preserve">Ability to properly notice meeting and to adhere to open meetings law (e.g. executive session; post emergency meetings) </t>
    </r>
    <r>
      <rPr>
        <b/>
        <sz val="11"/>
        <rFont val="Arial"/>
        <family val="2"/>
      </rPr>
      <t xml:space="preserve"> </t>
    </r>
  </si>
  <si>
    <r>
      <t>Ability to follow Robert’s Rule of Order</t>
    </r>
    <r>
      <rPr>
        <b/>
        <sz val="11"/>
        <rFont val="Arial"/>
        <family val="2"/>
      </rPr>
      <t xml:space="preserve"> </t>
    </r>
  </si>
  <si>
    <r>
      <t>Proficient computer skills</t>
    </r>
    <r>
      <rPr>
        <b/>
        <sz val="11"/>
        <rFont val="Arial"/>
        <family val="2"/>
      </rPr>
      <t xml:space="preserve"> </t>
    </r>
  </si>
  <si>
    <r>
      <t>Proficient in business etiquette</t>
    </r>
    <r>
      <rPr>
        <b/>
        <sz val="11"/>
        <rFont val="Arial"/>
        <family val="2"/>
      </rPr>
      <t xml:space="preserve"> </t>
    </r>
  </si>
  <si>
    <r>
      <t>Working technical knowledge of programs offered through District</t>
    </r>
    <r>
      <rPr>
        <b/>
        <sz val="11"/>
        <rFont val="Arial"/>
        <family val="2"/>
      </rPr>
      <t xml:space="preserve"> </t>
    </r>
  </si>
  <si>
    <r>
      <t>Working knowledge of district’s budget and fiscal management procedures (e.g. Local Government Budget and Fiscal Control Act)</t>
    </r>
    <r>
      <rPr>
        <b/>
        <sz val="11"/>
        <rFont val="Arial"/>
        <family val="2"/>
      </rPr>
      <t xml:space="preserve"> </t>
    </r>
  </si>
  <si>
    <r>
      <t xml:space="preserve">Knowledge of soil and water conservation partnership and related watershed, environmental, private and nongovernmental organizations </t>
    </r>
    <r>
      <rPr>
        <b/>
        <sz val="11"/>
        <rFont val="Arial"/>
        <family val="2"/>
      </rPr>
      <t xml:space="preserve"> </t>
    </r>
  </si>
  <si>
    <r>
      <t xml:space="preserve">Working knowledge of commonly used acronyms </t>
    </r>
    <r>
      <rPr>
        <b/>
        <sz val="11"/>
        <rFont val="Arial"/>
        <family val="2"/>
      </rPr>
      <t xml:space="preserve"> </t>
    </r>
  </si>
  <si>
    <r>
      <t>Proficient in preparing business reports (e.g., annual reports), correspondence, and memoranda</t>
    </r>
    <r>
      <rPr>
        <b/>
        <sz val="11"/>
        <rFont val="Arial"/>
        <family val="2"/>
      </rPr>
      <t xml:space="preserve"> </t>
    </r>
  </si>
  <si>
    <r>
      <t>Working knowledge of all forms used by District</t>
    </r>
    <r>
      <rPr>
        <b/>
        <sz val="11"/>
        <rFont val="Arial"/>
        <family val="2"/>
      </rPr>
      <t xml:space="preserve"> </t>
    </r>
  </si>
  <si>
    <r>
      <t>Knowledge of all federal, state and local government leaders, officials and related organizational structure</t>
    </r>
    <r>
      <rPr>
        <b/>
        <sz val="11"/>
        <rFont val="Arial"/>
        <family val="2"/>
      </rPr>
      <t xml:space="preserve"> </t>
    </r>
  </si>
  <si>
    <r>
      <t>Proficient in preparing meeting agendas, minutes and supervisor forms</t>
    </r>
    <r>
      <rPr>
        <b/>
        <sz val="11"/>
        <rFont val="Arial"/>
        <family val="2"/>
      </rPr>
      <t xml:space="preserve"> </t>
    </r>
  </si>
  <si>
    <r>
      <t>Familiarity with county natural resource maps and soil surveys</t>
    </r>
    <r>
      <rPr>
        <b/>
        <sz val="11"/>
        <rFont val="Arial"/>
        <family val="2"/>
      </rPr>
      <t xml:space="preserve"> </t>
    </r>
  </si>
  <si>
    <r>
      <t>Proficient in county, state, and federal policies and procedures</t>
    </r>
    <r>
      <rPr>
        <b/>
        <sz val="11"/>
        <rFont val="Arial"/>
        <family val="2"/>
      </rPr>
      <t xml:space="preserve"> </t>
    </r>
  </si>
  <si>
    <r>
      <t>Proficient in record retention in accordance with district’s document retention schedule</t>
    </r>
    <r>
      <rPr>
        <b/>
        <sz val="11"/>
        <rFont val="Arial"/>
        <family val="2"/>
      </rPr>
      <t xml:space="preserve"> </t>
    </r>
  </si>
  <si>
    <r>
      <t>Effective interpersonal skills</t>
    </r>
    <r>
      <rPr>
        <b/>
        <sz val="11"/>
        <rFont val="Arial"/>
        <family val="2"/>
      </rPr>
      <t xml:space="preserve"> </t>
    </r>
  </si>
  <si>
    <r>
      <t>Proficient in environmental education and community outreach</t>
    </r>
    <r>
      <rPr>
        <b/>
        <sz val="11"/>
        <rFont val="Arial"/>
        <family val="2"/>
      </rPr>
      <t xml:space="preserve"> </t>
    </r>
  </si>
  <si>
    <r>
      <t>Positive assertiveness</t>
    </r>
    <r>
      <rPr>
        <b/>
        <sz val="11"/>
        <rFont val="Arial"/>
        <family val="2"/>
      </rPr>
      <t xml:space="preserve"> </t>
    </r>
  </si>
  <si>
    <r>
      <t>Creating rapport (using personal power to influence, not control)</t>
    </r>
    <r>
      <rPr>
        <b/>
        <sz val="11"/>
        <rFont val="Arial"/>
        <family val="2"/>
      </rPr>
      <t xml:space="preserve"> </t>
    </r>
  </si>
  <si>
    <r>
      <t>Proficient knowledge of budget, finance and statewide contracts</t>
    </r>
    <r>
      <rPr>
        <b/>
        <sz val="11"/>
        <rFont val="Arial"/>
        <family val="2"/>
      </rPr>
      <t xml:space="preserve"> </t>
    </r>
  </si>
  <si>
    <r>
      <t>Working knowledge of how to prepare news articles/press releases/newsletters (public relations)</t>
    </r>
    <r>
      <rPr>
        <b/>
        <sz val="11"/>
        <rFont val="Arial"/>
        <family val="2"/>
      </rPr>
      <t xml:space="preserve"> </t>
    </r>
  </si>
  <si>
    <r>
      <t>Event planning (special events)</t>
    </r>
    <r>
      <rPr>
        <b/>
        <sz val="11"/>
        <rFont val="Arial"/>
        <family val="2"/>
      </rPr>
      <t xml:space="preserve"> </t>
    </r>
  </si>
  <si>
    <r>
      <t xml:space="preserve">Ability to develop/implement project tracking system </t>
    </r>
    <r>
      <rPr>
        <b/>
        <sz val="11"/>
        <rFont val="Arial"/>
        <family val="2"/>
      </rPr>
      <t xml:space="preserve"> </t>
    </r>
  </si>
  <si>
    <r>
      <t>Participate in budget analysis and cost savings planning</t>
    </r>
    <r>
      <rPr>
        <b/>
        <sz val="11"/>
        <rFont val="Arial"/>
        <family val="2"/>
      </rPr>
      <t xml:space="preserve"> </t>
    </r>
  </si>
  <si>
    <r>
      <t>Proficient in grant writing skills</t>
    </r>
    <r>
      <rPr>
        <b/>
        <sz val="11"/>
        <rFont val="Arial"/>
        <family val="2"/>
      </rPr>
      <t xml:space="preserve"> </t>
    </r>
  </si>
  <si>
    <r>
      <t>Proficient in developing/using District Plan of Work</t>
    </r>
    <r>
      <rPr>
        <b/>
        <sz val="11"/>
        <rFont val="Arial"/>
        <family val="2"/>
      </rPr>
      <t xml:space="preserve"> </t>
    </r>
  </si>
  <si>
    <r>
      <t>Knowledge of taxes and insurance (e.g. general liability insurance; bonding of staff/district supervisors; holding of property) as required by district (e.g. stand alone district)</t>
    </r>
    <r>
      <rPr>
        <b/>
        <sz val="11"/>
        <rFont val="Arial"/>
        <family val="2"/>
      </rPr>
      <t xml:space="preserve"> </t>
    </r>
  </si>
  <si>
    <r>
      <t>Effective office management</t>
    </r>
    <r>
      <rPr>
        <b/>
        <sz val="11"/>
        <rFont val="Arial"/>
        <family val="2"/>
      </rPr>
      <t xml:space="preserve"> </t>
    </r>
  </si>
  <si>
    <r>
      <t>Advanced communication skills</t>
    </r>
    <r>
      <rPr>
        <b/>
        <sz val="11"/>
        <rFont val="Arial"/>
        <family val="2"/>
      </rPr>
      <t xml:space="preserve"> </t>
    </r>
  </si>
  <si>
    <r>
      <t>Group facilitation skills</t>
    </r>
    <r>
      <rPr>
        <b/>
        <sz val="11"/>
        <rFont val="Arial"/>
        <family val="2"/>
      </rPr>
      <t xml:space="preserve"> </t>
    </r>
  </si>
  <si>
    <r>
      <t>Presentation skills</t>
    </r>
    <r>
      <rPr>
        <b/>
        <sz val="11"/>
        <rFont val="Arial"/>
        <family val="2"/>
      </rPr>
      <t xml:space="preserve"> </t>
    </r>
  </si>
  <si>
    <r>
      <t>Strategic planning skills</t>
    </r>
    <r>
      <rPr>
        <b/>
        <sz val="11"/>
        <rFont val="Arial"/>
        <family val="2"/>
      </rPr>
      <t xml:space="preserve"> </t>
    </r>
  </si>
  <si>
    <r>
      <t>Environmental Education Certification (for District education coordinators)</t>
    </r>
    <r>
      <rPr>
        <b/>
        <sz val="11"/>
        <rFont val="Arial"/>
        <family val="2"/>
      </rPr>
      <t xml:space="preserve"> </t>
    </r>
  </si>
  <si>
    <r>
      <t>Working knowledge of payroll withholding regulations (if necessary for District)</t>
    </r>
    <r>
      <rPr>
        <b/>
        <sz val="11"/>
        <rFont val="Arial"/>
        <family val="2"/>
      </rPr>
      <t xml:space="preserve"> </t>
    </r>
  </si>
  <si>
    <r>
      <t>Knowledge of how to prepare and participate in a financial audit (if necessary for District)</t>
    </r>
    <r>
      <rPr>
        <b/>
        <sz val="11"/>
        <rFont val="Arial"/>
        <family val="2"/>
      </rPr>
      <t xml:space="preserve"> </t>
    </r>
  </si>
  <si>
    <r>
      <t xml:space="preserve">Serve as a </t>
    </r>
    <r>
      <rPr>
        <u/>
        <sz val="11"/>
        <rFont val="Arial"/>
        <family val="2"/>
      </rPr>
      <t>Mentor</t>
    </r>
    <r>
      <rPr>
        <sz val="11"/>
        <rFont val="Arial"/>
        <family val="2"/>
      </rPr>
      <t xml:space="preserve"> to train other District Education Coordinators via one-on-one assistance and/or invite them to shadow you in action.</t>
    </r>
  </si>
  <si>
    <r>
      <t xml:space="preserve">Take the </t>
    </r>
    <r>
      <rPr>
        <u/>
        <sz val="11"/>
        <rFont val="Arial"/>
        <family val="2"/>
      </rPr>
      <t>lead</t>
    </r>
    <r>
      <rPr>
        <sz val="11"/>
        <rFont val="Arial"/>
        <family val="2"/>
      </rPr>
      <t xml:space="preserve"> in coordinating and conducting the Education Track at the annual Conservation Employees Training (CET) Workshop.</t>
    </r>
  </si>
  <si>
    <r>
      <t xml:space="preserve">Assist in facilitating a </t>
    </r>
    <r>
      <rPr>
        <u/>
        <sz val="11"/>
        <rFont val="Arial"/>
        <family val="2"/>
      </rPr>
      <t>Train-the-Trainer</t>
    </r>
    <r>
      <rPr>
        <sz val="11"/>
        <rFont val="Arial"/>
        <family val="2"/>
      </rPr>
      <t xml:space="preserve"> workshop for District Education Coordinators and/or District employees.</t>
    </r>
  </si>
  <si>
    <t>AAA</t>
  </si>
  <si>
    <t>Technical  PCEP Tier I (0-6 months)</t>
  </si>
  <si>
    <t>Technical  PCEP Tier II (1 year)</t>
  </si>
  <si>
    <t>Technical  PCEP Tier III (2 years)</t>
  </si>
  <si>
    <t>Technical  PCEP Tier V (5+ years)</t>
  </si>
  <si>
    <t>Technical  PCEP Tier IV   (3-5 years)</t>
  </si>
  <si>
    <t>District’s Annual Plan</t>
  </si>
  <si>
    <t>District's Strategy Plan</t>
  </si>
  <si>
    <t xml:space="preserve">County/District Policies </t>
  </si>
  <si>
    <t>Watershed/Drainage area Delineation</t>
  </si>
  <si>
    <t xml:space="preserve">Ag Cost Share job approval for 5-10 additional BMPs </t>
  </si>
  <si>
    <t xml:space="preserve">Job Approval on all non-engineering BMP’s used regularly in your county </t>
  </si>
  <si>
    <t xml:space="preserve">Technical </t>
  </si>
  <si>
    <r>
      <t xml:space="preserve">Volunteer on a working committee in improving and/or updating existing District Education Programs (Education Committee, District contests, Envirothon, FLP, RCW, CET, </t>
    </r>
    <r>
      <rPr>
        <sz val="11"/>
        <color rgb="FFFF0000"/>
        <rFont val="Arial"/>
        <family val="2"/>
      </rPr>
      <t>State Fair</t>
    </r>
    <r>
      <rPr>
        <sz val="11"/>
        <rFont val="Arial"/>
        <family val="2"/>
      </rPr>
      <t>, etc.)</t>
    </r>
  </si>
  <si>
    <t>Administrative</t>
  </si>
  <si>
    <t>The items below are included to allow the employee to further adapt their training plan to include more specific skills and capabilities.</t>
  </si>
  <si>
    <t xml:space="preserve">Technical Specialist Designation for Animal Waste Management as applicable for the district (SWC Commission) </t>
  </si>
  <si>
    <r>
      <t xml:space="preserve">Knowledge of Open Meetings Law and ability to properly notice meeting and to adhere to law (e.g. executive session; post emergency meetings) </t>
    </r>
    <r>
      <rPr>
        <b/>
        <sz val="11"/>
        <rFont val="Arial"/>
        <family val="2"/>
      </rPr>
      <t xml:space="preserve"> </t>
    </r>
  </si>
  <si>
    <t>Working knowledge of the basic elements of Robert’s Rules of Order as typically used in a district meeting.</t>
  </si>
  <si>
    <t>Working knowledge of the basic elements of State Public Records Laws and Freedom of Information Act and other privacy policies</t>
  </si>
  <si>
    <t>Become familiar with NC Standard Course of Study (NCSCOS) and the new NC Essential Standards mandated for grades K-12, especially science and social studies http://www.ncpublicschools.org/acre/standards/new-standards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</si>
</sst>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MS Sans Serif"/>
    </font>
    <font>
      <sz val="10"/>
      <name val="MS Sans Serif"/>
      <family val="2"/>
    </font>
    <font>
      <b/>
      <sz val="11"/>
      <color rgb="FF000000"/>
      <name val="Calibri"/>
      <family val="2"/>
    </font>
    <font>
      <sz val="11"/>
      <color rgb="FF000000"/>
      <name val="Calibri"/>
      <family val="2"/>
    </font>
    <font>
      <sz val="10"/>
      <color indexed="8"/>
      <name val="Arial"/>
      <family val="2"/>
    </font>
    <font>
      <sz val="10"/>
      <name val="MS Sans Serif"/>
      <family val="2"/>
    </font>
    <font>
      <sz val="11"/>
      <name val="Calibri"/>
      <family val="2"/>
      <scheme val="minor"/>
    </font>
    <font>
      <sz val="11"/>
      <color rgb="FF000000"/>
      <name val="Calibri"/>
      <family val="2"/>
    </font>
    <font>
      <b/>
      <sz val="8"/>
      <color indexed="81"/>
      <name val="Tahoma"/>
      <family val="2"/>
    </font>
    <font>
      <sz val="8"/>
      <color indexed="81"/>
      <name val="Tahoma"/>
      <family val="2"/>
    </font>
    <font>
      <b/>
      <sz val="11"/>
      <color rgb="FF000000"/>
      <name val="Calibri"/>
      <family val="2"/>
      <scheme val="minor"/>
    </font>
    <font>
      <sz val="11"/>
      <color rgb="FF000000"/>
      <name val="Calibri"/>
      <family val="2"/>
      <scheme val="minor"/>
    </font>
    <font>
      <sz val="10"/>
      <name val="Calibri"/>
      <family val="2"/>
      <scheme val="minor"/>
    </font>
    <font>
      <sz val="11"/>
      <name val="Arial"/>
      <family val="2"/>
    </font>
    <font>
      <u/>
      <sz val="11"/>
      <name val="Arial"/>
      <family val="2"/>
    </font>
    <font>
      <b/>
      <sz val="11"/>
      <name val="Arial"/>
      <family val="2"/>
    </font>
    <font>
      <b/>
      <sz val="16"/>
      <name val="Calibri"/>
      <family val="2"/>
      <scheme val="minor"/>
    </font>
    <font>
      <sz val="16"/>
      <name val="Calibri"/>
      <family val="2"/>
      <scheme val="minor"/>
    </font>
    <font>
      <sz val="11"/>
      <color rgb="FFFF0000"/>
      <name val="Arial"/>
      <family val="2"/>
    </font>
  </fonts>
  <fills count="11">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rgb="FF000000"/>
      </patternFill>
    </fill>
    <fill>
      <patternFill patternType="solid">
        <fgColor theme="0"/>
        <bgColor indexed="64"/>
      </patternFill>
    </fill>
    <fill>
      <patternFill patternType="solid">
        <fgColor theme="3"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style="thin">
        <color auto="1"/>
      </top>
      <bottom/>
      <diagonal/>
    </border>
  </borders>
  <cellStyleXfs count="4">
    <xf numFmtId="0" fontId="0" fillId="0" borderId="0"/>
    <xf numFmtId="0" fontId="1" fillId="3" borderId="0"/>
    <xf numFmtId="0" fontId="4" fillId="3" borderId="0"/>
    <xf numFmtId="0" fontId="5" fillId="3" borderId="0"/>
  </cellStyleXfs>
  <cellXfs count="53">
    <xf numFmtId="0" fontId="0" fillId="0" borderId="0" xfId="0"/>
    <xf numFmtId="0" fontId="2" fillId="2" borderId="1" xfId="1" applyFont="1" applyFill="1" applyBorder="1" applyAlignment="1">
      <alignment horizontal="center" vertical="center"/>
    </xf>
    <xf numFmtId="0" fontId="0" fillId="3" borderId="0" xfId="1" applyFont="1"/>
    <xf numFmtId="0" fontId="3" fillId="3" borderId="2" xfId="1" applyFont="1" applyBorder="1" applyAlignment="1">
      <alignment horizontal="right" vertical="center" wrapText="1"/>
    </xf>
    <xf numFmtId="0" fontId="3" fillId="3" borderId="2" xfId="1" applyFont="1" applyBorder="1" applyAlignment="1">
      <alignment vertical="center" wrapText="1"/>
    </xf>
    <xf numFmtId="0" fontId="7" fillId="3" borderId="2" xfId="1" applyFont="1" applyBorder="1" applyAlignment="1">
      <alignment vertical="center" wrapText="1"/>
    </xf>
    <xf numFmtId="0" fontId="12" fillId="3" borderId="0" xfId="1" applyFont="1"/>
    <xf numFmtId="0" fontId="12" fillId="3" borderId="0" xfId="1" applyFont="1" applyAlignment="1">
      <alignment horizontal="center"/>
    </xf>
    <xf numFmtId="0" fontId="10" fillId="2" borderId="3" xfId="1" applyFont="1" applyFill="1" applyBorder="1" applyAlignment="1">
      <alignment horizontal="center" vertical="center"/>
    </xf>
    <xf numFmtId="1" fontId="11" fillId="3" borderId="1" xfId="1" applyNumberFormat="1" applyFont="1" applyBorder="1" applyAlignment="1">
      <alignment horizontal="center" vertical="center" wrapText="1"/>
    </xf>
    <xf numFmtId="0" fontId="11" fillId="3" borderId="1" xfId="1" applyFont="1" applyBorder="1" applyAlignment="1">
      <alignment vertical="center" wrapText="1"/>
    </xf>
    <xf numFmtId="0" fontId="6" fillId="3" borderId="1" xfId="1" applyFont="1" applyBorder="1"/>
    <xf numFmtId="0" fontId="12" fillId="3" borderId="1" xfId="1" applyFont="1" applyBorder="1"/>
    <xf numFmtId="0" fontId="12" fillId="3" borderId="1" xfId="1" applyFont="1" applyBorder="1" applyAlignment="1">
      <alignment horizontal="center"/>
    </xf>
    <xf numFmtId="0" fontId="13" fillId="3" borderId="0" xfId="0" applyFont="1" applyFill="1" applyAlignment="1">
      <alignment vertical="center"/>
    </xf>
    <xf numFmtId="0" fontId="13" fillId="3" borderId="0" xfId="0" applyFont="1" applyFill="1" applyAlignment="1">
      <alignment vertical="center" wrapText="1"/>
    </xf>
    <xf numFmtId="0" fontId="13" fillId="3" borderId="0" xfId="2" applyFont="1" applyAlignment="1">
      <alignment vertical="center"/>
    </xf>
    <xf numFmtId="0" fontId="13" fillId="3" borderId="0" xfId="3" applyFont="1" applyAlignment="1">
      <alignment vertical="center"/>
    </xf>
    <xf numFmtId="0" fontId="15" fillId="3" borderId="0" xfId="0" applyFont="1" applyFill="1" applyAlignment="1">
      <alignment horizontal="center" vertical="center" wrapText="1"/>
    </xf>
    <xf numFmtId="0" fontId="13" fillId="3" borderId="1" xfId="0" applyFont="1" applyFill="1" applyBorder="1" applyAlignment="1">
      <alignment vertical="center" wrapText="1"/>
    </xf>
    <xf numFmtId="0" fontId="13" fillId="3" borderId="1" xfId="0" applyFont="1" applyFill="1" applyBorder="1" applyAlignment="1">
      <alignment vertical="center"/>
    </xf>
    <xf numFmtId="0" fontId="13" fillId="3" borderId="1" xfId="3" applyFont="1" applyBorder="1" applyAlignment="1">
      <alignment vertical="center"/>
    </xf>
    <xf numFmtId="0" fontId="13" fillId="3" borderId="1" xfId="3" applyFont="1" applyBorder="1" applyAlignment="1">
      <alignment vertical="center" wrapText="1"/>
    </xf>
    <xf numFmtId="0" fontId="13" fillId="3" borderId="1" xfId="1" applyFont="1" applyBorder="1" applyAlignment="1">
      <alignment vertical="center" wrapText="1"/>
    </xf>
    <xf numFmtId="0" fontId="13" fillId="3" borderId="1" xfId="0" applyFont="1" applyFill="1" applyBorder="1" applyAlignment="1">
      <alignment horizontal="center" vertical="center"/>
    </xf>
    <xf numFmtId="0" fontId="13" fillId="3" borderId="1" xfId="3" applyFont="1" applyBorder="1" applyAlignment="1">
      <alignment horizontal="center" vertical="center"/>
    </xf>
    <xf numFmtId="0" fontId="13" fillId="3" borderId="0" xfId="0" applyFont="1" applyFill="1" applyAlignment="1">
      <alignment horizontal="center" vertical="center"/>
    </xf>
    <xf numFmtId="0" fontId="15" fillId="5"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6" borderId="1" xfId="0" applyFont="1" applyFill="1" applyBorder="1" applyAlignment="1">
      <alignment vertical="center" wrapText="1"/>
    </xf>
    <xf numFmtId="0" fontId="17" fillId="0" borderId="0" xfId="0" applyFont="1"/>
    <xf numFmtId="0" fontId="17" fillId="0" borderId="0" xfId="0" applyFont="1" applyAlignment="1">
      <alignment horizontal="center"/>
    </xf>
    <xf numFmtId="0" fontId="17" fillId="0" borderId="0" xfId="0" applyFont="1" applyAlignment="1">
      <alignment horizontal="left"/>
    </xf>
    <xf numFmtId="0" fontId="16" fillId="0" borderId="0" xfId="0" applyFont="1" applyAlignment="1">
      <alignment horizontal="center"/>
    </xf>
    <xf numFmtId="0" fontId="0" fillId="0" borderId="0" xfId="0" applyProtection="1">
      <protection locked="0"/>
    </xf>
    <xf numFmtId="0" fontId="13" fillId="3" borderId="1" xfId="0" applyFont="1" applyFill="1" applyBorder="1" applyAlignment="1">
      <alignment horizontal="center" vertical="center" wrapText="1"/>
    </xf>
    <xf numFmtId="0" fontId="13" fillId="6" borderId="1" xfId="0" applyFont="1" applyFill="1" applyBorder="1" applyAlignment="1">
      <alignment vertical="center"/>
    </xf>
    <xf numFmtId="0" fontId="13" fillId="7" borderId="1" xfId="0" applyFont="1" applyFill="1" applyBorder="1" applyAlignment="1">
      <alignment horizontal="center" vertical="center"/>
    </xf>
    <xf numFmtId="0" fontId="18" fillId="3" borderId="1" xfId="0" applyFont="1" applyFill="1" applyBorder="1" applyAlignment="1">
      <alignment horizontal="center" vertical="center"/>
    </xf>
    <xf numFmtId="0" fontId="13" fillId="3" borderId="1" xfId="1" applyFont="1" applyBorder="1" applyAlignment="1">
      <alignment horizontal="center" vertical="center" wrapText="1"/>
    </xf>
    <xf numFmtId="0" fontId="13" fillId="3" borderId="0" xfId="0" applyFont="1" applyFill="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0" xfId="0" applyFont="1" applyFill="1" applyAlignment="1">
      <alignment vertical="center"/>
    </xf>
    <xf numFmtId="0" fontId="13" fillId="8" borderId="1" xfId="0" applyFont="1" applyFill="1" applyBorder="1" applyAlignment="1">
      <alignment horizontal="center" vertical="center" wrapText="1"/>
    </xf>
    <xf numFmtId="0" fontId="13" fillId="8" borderId="1" xfId="0" applyFont="1" applyFill="1" applyBorder="1" applyAlignment="1">
      <alignment vertical="center"/>
    </xf>
    <xf numFmtId="1" fontId="13" fillId="9" borderId="1" xfId="0" applyNumberFormat="1" applyFont="1" applyFill="1" applyBorder="1" applyAlignment="1">
      <alignment horizontal="center" vertical="center"/>
    </xf>
    <xf numFmtId="0" fontId="13" fillId="8" borderId="0" xfId="3" applyFont="1" applyFill="1" applyAlignment="1">
      <alignment vertical="center"/>
    </xf>
    <xf numFmtId="0" fontId="13" fillId="10" borderId="1" xfId="0" applyFont="1" applyFill="1" applyBorder="1" applyAlignment="1">
      <alignment vertical="center" wrapText="1"/>
    </xf>
    <xf numFmtId="1" fontId="13" fillId="10" borderId="1" xfId="0" applyNumberFormat="1" applyFont="1" applyFill="1" applyBorder="1" applyAlignment="1">
      <alignment horizontal="center" vertical="center"/>
    </xf>
    <xf numFmtId="1" fontId="13" fillId="9" borderId="1" xfId="0" quotePrefix="1" applyNumberFormat="1" applyFont="1" applyFill="1" applyBorder="1" applyAlignment="1">
      <alignment horizontal="center" vertical="center"/>
    </xf>
    <xf numFmtId="0" fontId="18" fillId="0" borderId="1" xfId="0" applyFont="1" applyBorder="1" applyAlignment="1">
      <alignment horizontal="center" vertical="center"/>
    </xf>
    <xf numFmtId="0" fontId="13" fillId="0" borderId="1" xfId="0" applyFont="1" applyBorder="1" applyAlignment="1">
      <alignment horizontal="center" vertical="center"/>
    </xf>
  </cellXfs>
  <cellStyles count="4">
    <cellStyle name="Normal" xfId="0" builtinId="0"/>
    <cellStyle name="Normal 2" xfId="1" xr:uid="{00000000-0005-0000-0000-000001000000}"/>
    <cellStyle name="Normal 3" xfId="3" xr:uid="{00000000-0005-0000-0000-000002000000}"/>
    <cellStyle name="Normal_Proficiency Model" xfId="2" xr:uid="{00000000-0005-0000-0000-000003000000}"/>
  </cellStyles>
  <dxfs count="10">
    <dxf>
      <fill>
        <patternFill>
          <bgColor theme="9" tint="0.59996337778862885"/>
        </patternFill>
      </fill>
    </dxf>
    <dxf>
      <fill>
        <patternFill>
          <bgColor theme="6" tint="0.59996337778862885"/>
        </patternFill>
      </fill>
    </dxf>
    <dxf>
      <fill>
        <patternFill>
          <bgColor theme="8" tint="0.79998168889431442"/>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8" tint="0.79998168889431442"/>
        </patternFill>
      </fill>
    </dxf>
    <dxf>
      <fill>
        <patternFill>
          <bgColor theme="7" tint="0.59996337778862885"/>
        </patternFill>
      </fill>
    </dxf>
    <dxf>
      <fill>
        <patternFill>
          <bgColor theme="5" tint="0.79998168889431442"/>
        </patternFill>
      </fill>
    </dxf>
    <dxf>
      <fill>
        <patternFill>
          <bgColor rgb="FFFFFFCC"/>
        </patternFill>
      </fill>
    </dxf>
  </dxfs>
  <tableStyles count="0" defaultTableStyle="TableStyleMedium9" defaultPivotStyle="PivotStyleLight16"/>
  <colors>
    <mruColors>
      <color rgb="FFFFFFCC"/>
      <color rgb="FF031D71"/>
      <color rgb="FFFFCC99"/>
      <color rgb="FFFFFF99"/>
      <color rgb="FFCC99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19" Type="http://schemas.openxmlformats.org/officeDocument/2006/relationships/revisionLog" Target="revisionLog2.xml"/><Relationship Id="rId118"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7D71658-0BBE-433B-BE6D-13569F6847CB}" diskRevisions="1" revisionId="23047" version="2">
  <header guid="{0048BE6A-D700-4156-936E-05DA1367B954}" dateTime="2013-02-07T13:39:39" maxSheetId="9" userName="ITSC" r:id="rId118">
    <sheetIdMap count="8">
      <sheetId val="2"/>
      <sheetId val="5"/>
      <sheetId val="7"/>
      <sheetId val="8"/>
      <sheetId val="1"/>
      <sheetId val="3"/>
      <sheetId val="4"/>
      <sheetId val="6"/>
    </sheetIdMap>
  </header>
  <header guid="{A7D71658-0BBE-433B-BE6D-13569F6847CB}" dateTime="2023-09-27T11:28:33" maxSheetId="9" userName="Kristina Fischer" r:id="rId119">
    <sheetIdMap count="8">
      <sheetId val="2"/>
      <sheetId val="5"/>
      <sheetId val="7"/>
      <sheetId val="8"/>
      <sheetId val="1"/>
      <sheetId val="3"/>
      <sheetId val="4"/>
      <sheetId val="6"/>
    </sheetIdMap>
  </header>
</headers>
</file>

<file path=xl/revisions/revisionLog1.xml><?xml version="1.0" encoding="utf-8"?>
<revisions xmlns="http://schemas.openxmlformats.org/spreadsheetml/2006/main" xmlns:r="http://schemas.openxmlformats.org/officeDocument/2006/relationships">
  <rcv guid="{FDEE569B-CDB6-4141-B132-5044A5A0EDF3}" action="delete"/>
  <rdn rId="0" localSheetId="5" customView="1" name="Z_FDEE569B_CDB6_4141_B132_5044A5A0EDF3_.wvu.Cols" hidden="1" oldHidden="1">
    <formula>Technical!$A:$F,Technical!$M:$N</formula>
    <oldFormula>Technical!$A:$F,Technical!$M:$N</oldFormula>
  </rdn>
  <rdn rId="0" localSheetId="7" customView="1" name="Z_FDEE569B_CDB6_4141_B132_5044A5A0EDF3_.wvu.Cols" hidden="1" oldHidden="1">
    <formula>Administrative!$A:$F</formula>
    <oldFormula>Administrative!$A:$F</oldFormula>
  </rdn>
  <rdn rId="0" localSheetId="8" customView="1" name="Z_FDEE569B_CDB6_4141_B132_5044A5A0EDF3_.wvu.Cols" hidden="1" oldHidden="1">
    <formula>Educational!$A:$F,Educational!$H:$M,Educational!$Q:$BA</formula>
    <oldFormula>Educational!$A:$F,Educational!$H:$M,Educational!$Q:$BA</oldFormula>
  </rdn>
  <rdn rId="0" localSheetId="1" customView="1" name="Z_FDEE569B_CDB6_4141_B132_5044A5A0EDF3_.wvu.PrintArea" hidden="1" oldHidden="1">
    <formula>'Proficiency Model'!$A$1:$BC$352</formula>
    <oldFormula>'Proficiency Model'!$A$1:$BC$352</oldFormula>
  </rdn>
  <rdn rId="0" localSheetId="1" customView="1" name="Z_FDEE569B_CDB6_4141_B132_5044A5A0EDF3_.wvu.PrintTitles" hidden="1" oldHidden="1">
    <formula>'Proficiency Model'!$B:$G,'Proficiency Model'!$1:$1</formula>
    <oldFormula>'Proficiency Model'!$B:$G,'Proficiency Model'!$1:$1</oldFormula>
  </rdn>
  <rdn rId="0" localSheetId="1" customView="1" name="Z_FDEE569B_CDB6_4141_B132_5044A5A0EDF3_.wvu.Cols" hidden="1" oldHidden="1">
    <formula>'Proficiency Model'!$A:$A,'Proficiency Model'!$D:$E</formula>
    <oldFormula>'Proficiency Model'!$A:$A,'Proficiency Model'!$D:$E</oldFormula>
  </rdn>
  <rdn rId="0" localSheetId="1" customView="1" name="Z_FDEE569B_CDB6_4141_B132_5044A5A0EDF3_.wvu.FilterData" hidden="1" oldHidden="1">
    <formula>'Proficiency Model'!$B$1:$B$352</formula>
    <oldFormula>'Proficiency Model'!$B$1:$B$352</oldFormula>
  </rdn>
  <rdn rId="0" localSheetId="6" customView="1" name="Z_FDEE569B_CDB6_4141_B132_5044A5A0EDF3_.wvu.Cols" hidden="1" oldHidden="1">
    <formula>worksheet2!$C:$D</formula>
    <oldFormula>worksheet2!$C:$D</oldFormula>
  </rdn>
  <rcv guid="{FDEE569B-CDB6-4141-B132-5044A5A0EDF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5" customView="1" name="Z_3C45511B_8B0B_4ACC_9CB3_433487F0D0FB_.wvu.Cols" hidden="1" oldHidden="1">
    <formula>Technical!$A:$F,Technical!$M:$N</formula>
  </rdn>
  <rdn rId="0" localSheetId="7" customView="1" name="Z_3C45511B_8B0B_4ACC_9CB3_433487F0D0FB_.wvu.Cols" hidden="1" oldHidden="1">
    <formula>Administrative!$A:$F</formula>
  </rdn>
  <rdn rId="0" localSheetId="8" customView="1" name="Z_3C45511B_8B0B_4ACC_9CB3_433487F0D0FB_.wvu.Cols" hidden="1" oldHidden="1">
    <formula>Educational!$A:$F,Educational!$H:$M,Educational!$Q:$BA</formula>
  </rdn>
  <rdn rId="0" localSheetId="1" customView="1" name="Z_3C45511B_8B0B_4ACC_9CB3_433487F0D0FB_.wvu.PrintArea" hidden="1" oldHidden="1">
    <formula>'Proficiency Model'!$A$1:$BC$352</formula>
  </rdn>
  <rdn rId="0" localSheetId="1" customView="1" name="Z_3C45511B_8B0B_4ACC_9CB3_433487F0D0FB_.wvu.PrintTitles" hidden="1" oldHidden="1">
    <formula>'Proficiency Model'!$B:$G,'Proficiency Model'!$1:$1</formula>
  </rdn>
  <rdn rId="0" localSheetId="1" customView="1" name="Z_3C45511B_8B0B_4ACC_9CB3_433487F0D0FB_.wvu.Cols" hidden="1" oldHidden="1">
    <formula>'Proficiency Model'!$A:$A,'Proficiency Model'!$D:$E</formula>
  </rdn>
  <rdn rId="0" localSheetId="1" customView="1" name="Z_3C45511B_8B0B_4ACC_9CB3_433487F0D0FB_.wvu.FilterData" hidden="1" oldHidden="1">
    <formula>'Proficiency Model'!$B$1:$B$352</formula>
  </rdn>
  <rdn rId="0" localSheetId="6" customView="1" name="Z_3C45511B_8B0B_4ACC_9CB3_433487F0D0FB_.wvu.Cols" hidden="1" oldHidden="1">
    <formula>worksheet2!$C:$D</formula>
  </rdn>
  <rcv guid="{3C45511B-8B0B-4ACC-9CB3-433487F0D0F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0048BE6A-D700-4156-936E-05DA1367B954}" name="Kristina Fischer" id="-921003960" dateTime="2023-09-27T11:28:33"/>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microsoft.com/office/2006/relationships/wsSortMap" Target="wsSortMap1.xml"/><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comments" Target="../comments1.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vmlDrawing" Target="../drawings/vmlDrawing1.vml"/><Relationship Id="rId5" Type="http://schemas.openxmlformats.org/officeDocument/2006/relationships/printerSettings" Target="../printerSettings/printerSettings2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workbookViewId="0">
      <selection activeCell="D23" sqref="D23"/>
    </sheetView>
  </sheetViews>
  <sheetFormatPr defaultColWidth="9.140625" defaultRowHeight="21" x14ac:dyDescent="0.35"/>
  <cols>
    <col min="1" max="1" width="9.140625" style="31"/>
    <col min="2" max="2" width="11.140625" style="30" customWidth="1"/>
    <col min="3" max="16384" width="9.140625" style="30"/>
  </cols>
  <sheetData>
    <row r="1" spans="1:3" x14ac:dyDescent="0.35">
      <c r="A1" s="30"/>
      <c r="B1" s="33" t="s">
        <v>245</v>
      </c>
      <c r="C1" s="33"/>
    </row>
    <row r="2" spans="1:3" x14ac:dyDescent="0.35">
      <c r="A2" s="31">
        <v>1</v>
      </c>
      <c r="B2" s="30" t="s">
        <v>246</v>
      </c>
    </row>
    <row r="3" spans="1:3" x14ac:dyDescent="0.35">
      <c r="A3" s="31">
        <v>2</v>
      </c>
      <c r="B3" s="30" t="s">
        <v>247</v>
      </c>
    </row>
    <row r="4" spans="1:3" x14ac:dyDescent="0.35">
      <c r="A4" s="31">
        <v>3</v>
      </c>
      <c r="B4" s="30" t="s">
        <v>248</v>
      </c>
    </row>
    <row r="5" spans="1:3" x14ac:dyDescent="0.35">
      <c r="A5" s="31">
        <v>4</v>
      </c>
      <c r="B5" s="30" t="s">
        <v>250</v>
      </c>
    </row>
    <row r="6" spans="1:3" x14ac:dyDescent="0.35">
      <c r="A6" s="31">
        <v>5</v>
      </c>
      <c r="B6" s="30" t="s">
        <v>249</v>
      </c>
    </row>
    <row r="9" spans="1:3" x14ac:dyDescent="0.35">
      <c r="A9" s="32"/>
    </row>
  </sheetData>
  <customSheetViews>
    <customSheetView guid="{3C45511B-8B0B-4ACC-9CB3-433487F0D0FB}">
      <selection activeCell="D23" sqref="D23"/>
      <pageMargins left="0.7" right="0.7" top="0.75" bottom="0.75" header="0.3" footer="0.3"/>
      <pageSetup orientation="portrait" r:id="rId1"/>
    </customSheetView>
    <customSheetView guid="{934BF7E9-0678-475E-8122-BF976CD36982}">
      <selection activeCell="B42" sqref="B42"/>
      <pageMargins left="0.7" right="0.7" top="0.75" bottom="0.75" header="0.3" footer="0.3"/>
    </customSheetView>
    <customSheetView guid="{E373CB01-D19A-4BCC-A90D-ACF7573007CF}">
      <selection activeCell="B42" sqref="B42"/>
      <pageMargins left="0.7" right="0.7" top="0.75" bottom="0.75" header="0.3" footer="0.3"/>
    </customSheetView>
    <customSheetView guid="{434F6380-C81C-45AA-AAF7-B942A30B47C7}">
      <selection activeCell="B42" sqref="B42"/>
      <pageMargins left="0.7" right="0.7" top="0.75" bottom="0.75" header="0.3" footer="0.3"/>
    </customSheetView>
    <customSheetView guid="{B26F2D1A-1915-4808-8900-67CA2F0236F8}" showPageBreaks="1">
      <selection activeCell="B42" sqref="B42"/>
      <pageMargins left="0.7" right="0.7" top="0.75" bottom="0.75" header="0.3" footer="0.3"/>
    </customSheetView>
    <customSheetView guid="{E4F5FF8A-D965-4A59-A64B-65CABEF0B45B}">
      <selection activeCell="B42" sqref="B42"/>
      <pageMargins left="0.7" right="0.7" top="0.75" bottom="0.75" header="0.3" footer="0.3"/>
    </customSheetView>
    <customSheetView guid="{9E16312B-D393-4B8E-ACCA-262C159D6E25}" showPageBreaks="1">
      <selection activeCell="A6" sqref="A6"/>
      <pageMargins left="0.7" right="0.7" top="0.75" bottom="0.75" header="0.3" footer="0.3"/>
      <pageSetup orientation="portrait" r:id="rId2"/>
    </customSheetView>
    <customSheetView guid="{7F04D0B7-1C38-4E6E-890D-EC2659754A7C}" showPageBreaks="1">
      <selection activeCell="C8" sqref="C8"/>
      <pageMargins left="0.7" right="0.7" top="0.75" bottom="0.75" header="0.3" footer="0.3"/>
      <pageSetup orientation="portrait" r:id="rId3"/>
    </customSheetView>
    <customSheetView guid="{FDEE569B-CDB6-4141-B132-5044A5A0EDF3}">
      <selection activeCell="D23" sqref="D23"/>
      <pageMargins left="0.7" right="0.7" top="0.75" bottom="0.75" header="0.3" footer="0.3"/>
      <pageSetup orientation="portrait" r:id="rId4"/>
    </customSheetView>
  </customSheetViews>
  <conditionalFormatting sqref="A2:A6">
    <cfRule type="dataBar" priority="1">
      <dataBar>
        <cfvo type="num" val="1"/>
        <cfvo type="num" val="5"/>
        <color rgb="FF638EC6"/>
      </dataBar>
    </cfRule>
  </conditionalFormatting>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8"/>
  <sheetViews>
    <sheetView tabSelected="1" topLeftCell="G1" zoomScale="120" zoomScaleNormal="120" workbookViewId="0">
      <pane ySplit="1" topLeftCell="A2" activePane="bottomLeft" state="frozen"/>
      <selection activeCell="G1" sqref="G1"/>
      <selection pane="bottomLeft" activeCell="G3" sqref="G3"/>
    </sheetView>
  </sheetViews>
  <sheetFormatPr defaultColWidth="9.140625" defaultRowHeight="14.25" x14ac:dyDescent="0.2"/>
  <cols>
    <col min="1" max="1" width="15.42578125" style="14" hidden="1" customWidth="1"/>
    <col min="2" max="2" width="21" style="40" hidden="1" customWidth="1"/>
    <col min="3" max="3" width="24.140625" style="40" hidden="1" customWidth="1"/>
    <col min="4" max="4" width="6.5703125" style="14" hidden="1" customWidth="1"/>
    <col min="5" max="5" width="9.85546875" style="14" hidden="1" customWidth="1"/>
    <col min="6" max="6" width="35" style="15" hidden="1" customWidth="1"/>
    <col min="7" max="7" width="75.140625" style="15" customWidth="1"/>
    <col min="8" max="10" width="13.7109375" style="26" customWidth="1"/>
    <col min="11" max="11" width="15.85546875" style="26" customWidth="1"/>
    <col min="12" max="12" width="13.7109375" style="26" customWidth="1"/>
    <col min="13" max="13" width="61.42578125" style="14" hidden="1" customWidth="1"/>
    <col min="14" max="14" width="14.140625" style="14" hidden="1" customWidth="1"/>
    <col min="15" max="16384" width="9.140625" style="14"/>
  </cols>
  <sheetData>
    <row r="1" spans="1:14" s="18" customFormat="1" ht="117.6" customHeight="1" x14ac:dyDescent="0.2">
      <c r="A1" s="18" t="s">
        <v>311</v>
      </c>
      <c r="B1" s="27" t="s">
        <v>0</v>
      </c>
      <c r="C1" s="28" t="s">
        <v>1</v>
      </c>
      <c r="D1" s="28" t="s">
        <v>0</v>
      </c>
      <c r="E1" s="28" t="s">
        <v>1</v>
      </c>
      <c r="F1" s="27" t="s">
        <v>2</v>
      </c>
      <c r="G1" s="28" t="s">
        <v>3</v>
      </c>
      <c r="H1" s="28" t="s">
        <v>753</v>
      </c>
      <c r="I1" s="28" t="s">
        <v>754</v>
      </c>
      <c r="J1" s="28" t="s">
        <v>755</v>
      </c>
      <c r="K1" s="28" t="s">
        <v>757</v>
      </c>
      <c r="L1" s="28" t="s">
        <v>756</v>
      </c>
      <c r="M1" s="28" t="s">
        <v>567</v>
      </c>
      <c r="N1" s="28" t="s">
        <v>618</v>
      </c>
    </row>
    <row r="2" spans="1:14" s="17" customFormat="1" x14ac:dyDescent="0.2">
      <c r="A2" s="14"/>
      <c r="B2" s="35" t="s">
        <v>752</v>
      </c>
      <c r="C2" s="35" t="s">
        <v>617</v>
      </c>
      <c r="D2" s="20"/>
      <c r="E2" s="20"/>
      <c r="F2" s="35" t="s">
        <v>764</v>
      </c>
      <c r="G2" s="29" t="s">
        <v>578</v>
      </c>
      <c r="H2" s="46">
        <v>2</v>
      </c>
      <c r="I2" s="46">
        <v>3</v>
      </c>
      <c r="J2" s="46">
        <v>4</v>
      </c>
      <c r="K2" s="46">
        <v>5</v>
      </c>
      <c r="L2" s="46">
        <v>5</v>
      </c>
      <c r="M2" s="20"/>
      <c r="N2" s="20"/>
    </row>
    <row r="3" spans="1:14" s="17" customFormat="1" x14ac:dyDescent="0.2">
      <c r="A3" s="14"/>
      <c r="B3" s="35" t="s">
        <v>752</v>
      </c>
      <c r="C3" s="35" t="s">
        <v>617</v>
      </c>
      <c r="D3" s="20"/>
      <c r="E3" s="20"/>
      <c r="F3" s="35" t="s">
        <v>764</v>
      </c>
      <c r="G3" s="29" t="s">
        <v>579</v>
      </c>
      <c r="H3" s="46">
        <v>2</v>
      </c>
      <c r="I3" s="46">
        <v>3</v>
      </c>
      <c r="J3" s="46">
        <v>4</v>
      </c>
      <c r="K3" s="46">
        <v>5</v>
      </c>
      <c r="L3" s="46">
        <v>5</v>
      </c>
      <c r="M3" s="20"/>
      <c r="N3" s="20"/>
    </row>
    <row r="4" spans="1:14" s="17" customFormat="1" x14ac:dyDescent="0.2">
      <c r="A4" s="14"/>
      <c r="B4" s="35" t="s">
        <v>752</v>
      </c>
      <c r="C4" s="35" t="s">
        <v>617</v>
      </c>
      <c r="D4" s="20"/>
      <c r="E4" s="20"/>
      <c r="F4" s="35" t="s">
        <v>764</v>
      </c>
      <c r="G4" s="29" t="s">
        <v>580</v>
      </c>
      <c r="H4" s="46">
        <v>2</v>
      </c>
      <c r="I4" s="46">
        <v>3</v>
      </c>
      <c r="J4" s="46">
        <v>4</v>
      </c>
      <c r="K4" s="46">
        <v>5</v>
      </c>
      <c r="L4" s="46">
        <v>5</v>
      </c>
      <c r="M4" s="20"/>
      <c r="N4" s="20"/>
    </row>
    <row r="5" spans="1:14" s="17" customFormat="1" x14ac:dyDescent="0.2">
      <c r="A5" s="14"/>
      <c r="B5" s="35" t="s">
        <v>752</v>
      </c>
      <c r="C5" s="35" t="s">
        <v>617</v>
      </c>
      <c r="D5" s="20"/>
      <c r="E5" s="20"/>
      <c r="F5" s="35" t="s">
        <v>764</v>
      </c>
      <c r="G5" s="29" t="s">
        <v>581</v>
      </c>
      <c r="H5" s="50">
        <v>1</v>
      </c>
      <c r="I5" s="46">
        <v>2</v>
      </c>
      <c r="J5" s="46">
        <v>3</v>
      </c>
      <c r="K5" s="46">
        <v>3</v>
      </c>
      <c r="L5" s="46">
        <v>3</v>
      </c>
      <c r="M5" s="20"/>
      <c r="N5" s="20"/>
    </row>
    <row r="6" spans="1:14" x14ac:dyDescent="0.2">
      <c r="B6" s="35" t="s">
        <v>752</v>
      </c>
      <c r="C6" s="35" t="s">
        <v>617</v>
      </c>
      <c r="D6" s="20"/>
      <c r="E6" s="20"/>
      <c r="F6" s="35" t="s">
        <v>764</v>
      </c>
      <c r="G6" s="29" t="s">
        <v>758</v>
      </c>
      <c r="H6" s="50">
        <v>2</v>
      </c>
      <c r="I6" s="46">
        <v>3</v>
      </c>
      <c r="J6" s="46">
        <v>4</v>
      </c>
      <c r="K6" s="46">
        <v>4</v>
      </c>
      <c r="L6" s="46">
        <v>5</v>
      </c>
      <c r="M6" s="20"/>
      <c r="N6" s="20"/>
    </row>
    <row r="7" spans="1:14" x14ac:dyDescent="0.2">
      <c r="B7" s="35"/>
      <c r="C7" s="35"/>
      <c r="D7" s="20"/>
      <c r="E7" s="20"/>
      <c r="F7" s="35" t="s">
        <v>764</v>
      </c>
      <c r="G7" s="29" t="s">
        <v>759</v>
      </c>
      <c r="H7" s="50">
        <v>2</v>
      </c>
      <c r="I7" s="46">
        <v>3</v>
      </c>
      <c r="J7" s="46">
        <v>4</v>
      </c>
      <c r="K7" s="46">
        <v>5</v>
      </c>
      <c r="L7" s="46">
        <v>5</v>
      </c>
      <c r="M7" s="20"/>
      <c r="N7" s="20"/>
    </row>
    <row r="8" spans="1:14" x14ac:dyDescent="0.2">
      <c r="B8" s="35" t="s">
        <v>752</v>
      </c>
      <c r="C8" s="35" t="s">
        <v>617</v>
      </c>
      <c r="D8" s="20"/>
      <c r="E8" s="20"/>
      <c r="F8" s="35" t="s">
        <v>764</v>
      </c>
      <c r="G8" s="29" t="s">
        <v>760</v>
      </c>
      <c r="H8" s="50">
        <v>2</v>
      </c>
      <c r="I8" s="46">
        <v>3</v>
      </c>
      <c r="J8" s="46">
        <v>3</v>
      </c>
      <c r="K8" s="46">
        <v>3</v>
      </c>
      <c r="L8" s="46">
        <v>3</v>
      </c>
      <c r="M8" s="20"/>
      <c r="N8" s="20"/>
    </row>
    <row r="9" spans="1:14" x14ac:dyDescent="0.2">
      <c r="B9" s="35" t="s">
        <v>752</v>
      </c>
      <c r="C9" s="35" t="s">
        <v>617</v>
      </c>
      <c r="D9" s="20"/>
      <c r="E9" s="20"/>
      <c r="F9" s="35" t="s">
        <v>764</v>
      </c>
      <c r="G9" s="29" t="s">
        <v>584</v>
      </c>
      <c r="H9" s="50">
        <v>2</v>
      </c>
      <c r="I9" s="46">
        <v>3</v>
      </c>
      <c r="J9" s="46">
        <v>4</v>
      </c>
      <c r="K9" s="46">
        <v>5</v>
      </c>
      <c r="L9" s="46">
        <v>5</v>
      </c>
      <c r="M9" s="20"/>
      <c r="N9" s="20"/>
    </row>
    <row r="10" spans="1:14" x14ac:dyDescent="0.2">
      <c r="B10" s="35" t="s">
        <v>752</v>
      </c>
      <c r="C10" s="35" t="s">
        <v>617</v>
      </c>
      <c r="D10" s="20"/>
      <c r="E10" s="20"/>
      <c r="F10" s="35" t="s">
        <v>764</v>
      </c>
      <c r="G10" s="29" t="s">
        <v>585</v>
      </c>
      <c r="H10" s="46">
        <v>2</v>
      </c>
      <c r="I10" s="46">
        <v>3</v>
      </c>
      <c r="J10" s="46">
        <v>4</v>
      </c>
      <c r="K10" s="46">
        <v>5</v>
      </c>
      <c r="L10" s="46">
        <v>5</v>
      </c>
      <c r="M10" s="20"/>
      <c r="N10" s="20"/>
    </row>
    <row r="11" spans="1:14" x14ac:dyDescent="0.2">
      <c r="B11" s="35" t="s">
        <v>752</v>
      </c>
      <c r="C11" s="35" t="s">
        <v>617</v>
      </c>
      <c r="D11" s="20"/>
      <c r="E11" s="20"/>
      <c r="F11" s="35" t="s">
        <v>764</v>
      </c>
      <c r="G11" s="29" t="s">
        <v>586</v>
      </c>
      <c r="H11" s="46">
        <v>1</v>
      </c>
      <c r="I11" s="46">
        <v>3</v>
      </c>
      <c r="J11" s="46">
        <v>4</v>
      </c>
      <c r="K11" s="46">
        <v>5</v>
      </c>
      <c r="L11" s="46">
        <v>5</v>
      </c>
      <c r="M11" s="20"/>
      <c r="N11" s="20"/>
    </row>
    <row r="12" spans="1:14" x14ac:dyDescent="0.2">
      <c r="B12" s="35" t="s">
        <v>752</v>
      </c>
      <c r="C12" s="35" t="s">
        <v>617</v>
      </c>
      <c r="D12" s="20"/>
      <c r="E12" s="20"/>
      <c r="F12" s="35" t="s">
        <v>764</v>
      </c>
      <c r="G12" s="29" t="s">
        <v>587</v>
      </c>
      <c r="H12" s="46">
        <v>1</v>
      </c>
      <c r="I12" s="46">
        <v>2</v>
      </c>
      <c r="J12" s="46">
        <v>3</v>
      </c>
      <c r="K12" s="46">
        <v>4</v>
      </c>
      <c r="L12" s="46">
        <v>5</v>
      </c>
      <c r="M12" s="20"/>
      <c r="N12" s="20"/>
    </row>
    <row r="13" spans="1:14" x14ac:dyDescent="0.2">
      <c r="B13" s="35" t="s">
        <v>752</v>
      </c>
      <c r="C13" s="35" t="s">
        <v>617</v>
      </c>
      <c r="D13" s="20"/>
      <c r="E13" s="20"/>
      <c r="F13" s="35" t="s">
        <v>764</v>
      </c>
      <c r="G13" s="29" t="s">
        <v>588</v>
      </c>
      <c r="H13" s="46">
        <v>2</v>
      </c>
      <c r="I13" s="46">
        <v>3</v>
      </c>
      <c r="J13" s="46">
        <v>4</v>
      </c>
      <c r="K13" s="46">
        <v>5</v>
      </c>
      <c r="L13" s="46">
        <v>5</v>
      </c>
      <c r="M13" s="20"/>
      <c r="N13" s="20"/>
    </row>
    <row r="14" spans="1:14" x14ac:dyDescent="0.2">
      <c r="B14" s="35" t="s">
        <v>752</v>
      </c>
      <c r="C14" s="35" t="s">
        <v>617</v>
      </c>
      <c r="D14" s="20"/>
      <c r="E14" s="20"/>
      <c r="F14" s="35" t="s">
        <v>764</v>
      </c>
      <c r="G14" s="29" t="s">
        <v>589</v>
      </c>
      <c r="H14" s="46">
        <v>1</v>
      </c>
      <c r="I14" s="46">
        <v>2</v>
      </c>
      <c r="J14" s="46">
        <v>3</v>
      </c>
      <c r="K14" s="46">
        <v>4</v>
      </c>
      <c r="L14" s="46">
        <v>5</v>
      </c>
      <c r="M14" s="20"/>
      <c r="N14" s="20"/>
    </row>
    <row r="15" spans="1:14" x14ac:dyDescent="0.2">
      <c r="B15" s="35" t="s">
        <v>752</v>
      </c>
      <c r="C15" s="35" t="s">
        <v>617</v>
      </c>
      <c r="D15" s="20"/>
      <c r="E15" s="20"/>
      <c r="F15" s="35" t="s">
        <v>764</v>
      </c>
      <c r="G15" s="29" t="s">
        <v>590</v>
      </c>
      <c r="H15" s="46">
        <v>1</v>
      </c>
      <c r="I15" s="46">
        <v>2</v>
      </c>
      <c r="J15" s="46">
        <v>3</v>
      </c>
      <c r="K15" s="46">
        <v>3</v>
      </c>
      <c r="L15" s="46">
        <v>4</v>
      </c>
      <c r="M15" s="20"/>
      <c r="N15" s="20"/>
    </row>
    <row r="16" spans="1:14" ht="28.5" x14ac:dyDescent="0.2">
      <c r="B16" s="35" t="s">
        <v>752</v>
      </c>
      <c r="C16" s="35" t="s">
        <v>617</v>
      </c>
      <c r="D16" s="20"/>
      <c r="E16" s="20"/>
      <c r="F16" s="35" t="s">
        <v>764</v>
      </c>
      <c r="G16" s="29" t="s">
        <v>591</v>
      </c>
      <c r="H16" s="46">
        <v>1</v>
      </c>
      <c r="I16" s="46">
        <v>2</v>
      </c>
      <c r="J16" s="46">
        <v>3</v>
      </c>
      <c r="K16" s="46">
        <v>4</v>
      </c>
      <c r="L16" s="46">
        <v>4</v>
      </c>
      <c r="M16" s="20"/>
      <c r="N16" s="20"/>
    </row>
    <row r="17" spans="1:14" s="17" customFormat="1" ht="28.5" x14ac:dyDescent="0.2">
      <c r="A17" s="14"/>
      <c r="B17" s="35" t="s">
        <v>752</v>
      </c>
      <c r="C17" s="35" t="s">
        <v>617</v>
      </c>
      <c r="D17" s="20"/>
      <c r="E17" s="20"/>
      <c r="F17" s="35" t="s">
        <v>764</v>
      </c>
      <c r="G17" s="29" t="s">
        <v>592</v>
      </c>
      <c r="H17" s="46">
        <v>1</v>
      </c>
      <c r="I17" s="46">
        <v>1</v>
      </c>
      <c r="J17" s="46">
        <v>2</v>
      </c>
      <c r="K17" s="46">
        <v>3</v>
      </c>
      <c r="L17" s="46">
        <v>3</v>
      </c>
      <c r="M17" s="20"/>
      <c r="N17" s="20"/>
    </row>
    <row r="18" spans="1:14" s="17" customFormat="1" x14ac:dyDescent="0.2">
      <c r="A18" s="14"/>
      <c r="B18" s="35" t="s">
        <v>752</v>
      </c>
      <c r="C18" s="35" t="s">
        <v>617</v>
      </c>
      <c r="D18" s="20"/>
      <c r="E18" s="20"/>
      <c r="F18" s="35" t="s">
        <v>764</v>
      </c>
      <c r="G18" s="29" t="s">
        <v>593</v>
      </c>
      <c r="H18" s="46">
        <v>1</v>
      </c>
      <c r="I18" s="46">
        <v>2</v>
      </c>
      <c r="J18" s="50">
        <v>3</v>
      </c>
      <c r="K18" s="46">
        <v>4</v>
      </c>
      <c r="L18" s="46">
        <v>5</v>
      </c>
      <c r="M18" s="20"/>
      <c r="N18" s="20"/>
    </row>
    <row r="19" spans="1:14" s="17" customFormat="1" x14ac:dyDescent="0.2">
      <c r="A19" s="14"/>
      <c r="B19" s="35" t="s">
        <v>752</v>
      </c>
      <c r="C19" s="35" t="s">
        <v>617</v>
      </c>
      <c r="D19" s="20"/>
      <c r="E19" s="20"/>
      <c r="F19" s="35" t="s">
        <v>764</v>
      </c>
      <c r="G19" s="29" t="s">
        <v>594</v>
      </c>
      <c r="H19" s="46">
        <v>1</v>
      </c>
      <c r="I19" s="46">
        <v>2</v>
      </c>
      <c r="J19" s="50">
        <v>4</v>
      </c>
      <c r="K19" s="46">
        <v>4</v>
      </c>
      <c r="L19" s="46">
        <v>5</v>
      </c>
      <c r="M19" s="20"/>
      <c r="N19" s="20"/>
    </row>
    <row r="20" spans="1:14" s="17" customFormat="1" x14ac:dyDescent="0.2">
      <c r="A20" s="14"/>
      <c r="B20" s="35" t="s">
        <v>752</v>
      </c>
      <c r="C20" s="35" t="s">
        <v>617</v>
      </c>
      <c r="D20" s="20"/>
      <c r="E20" s="20"/>
      <c r="F20" s="35" t="s">
        <v>764</v>
      </c>
      <c r="G20" s="29" t="s">
        <v>595</v>
      </c>
      <c r="H20" s="46">
        <v>1</v>
      </c>
      <c r="I20" s="46">
        <v>2</v>
      </c>
      <c r="J20" s="50">
        <v>4</v>
      </c>
      <c r="K20" s="46">
        <v>4</v>
      </c>
      <c r="L20" s="46">
        <v>5</v>
      </c>
      <c r="M20" s="20"/>
      <c r="N20" s="20"/>
    </row>
    <row r="21" spans="1:14" s="17" customFormat="1" x14ac:dyDescent="0.2">
      <c r="A21" s="14"/>
      <c r="B21" s="35" t="s">
        <v>752</v>
      </c>
      <c r="C21" s="35" t="s">
        <v>617</v>
      </c>
      <c r="D21" s="20"/>
      <c r="E21" s="20"/>
      <c r="F21" s="35" t="s">
        <v>764</v>
      </c>
      <c r="G21" s="29" t="s">
        <v>596</v>
      </c>
      <c r="H21" s="46">
        <v>2</v>
      </c>
      <c r="I21" s="46">
        <v>3</v>
      </c>
      <c r="J21" s="50">
        <v>4</v>
      </c>
      <c r="K21" s="46">
        <v>4</v>
      </c>
      <c r="L21" s="46">
        <v>5</v>
      </c>
      <c r="M21" s="20"/>
      <c r="N21" s="20"/>
    </row>
    <row r="22" spans="1:14" s="17" customFormat="1" x14ac:dyDescent="0.2">
      <c r="A22" s="14"/>
      <c r="B22" s="35"/>
      <c r="C22" s="35"/>
      <c r="D22" s="20"/>
      <c r="E22" s="20"/>
      <c r="F22" s="35" t="s">
        <v>764</v>
      </c>
      <c r="G22" s="29" t="s">
        <v>761</v>
      </c>
      <c r="H22" s="46">
        <v>1</v>
      </c>
      <c r="I22" s="46">
        <v>3</v>
      </c>
      <c r="J22" s="46">
        <v>4</v>
      </c>
      <c r="K22" s="46">
        <v>5</v>
      </c>
      <c r="L22" s="46">
        <v>5</v>
      </c>
      <c r="M22" s="20"/>
      <c r="N22" s="20"/>
    </row>
    <row r="23" spans="1:14" s="17" customFormat="1" x14ac:dyDescent="0.2">
      <c r="A23" s="14"/>
      <c r="B23" s="35" t="s">
        <v>752</v>
      </c>
      <c r="C23" s="35" t="s">
        <v>617</v>
      </c>
      <c r="D23" s="20"/>
      <c r="E23" s="20"/>
      <c r="F23" s="35" t="s">
        <v>764</v>
      </c>
      <c r="G23" s="29" t="s">
        <v>598</v>
      </c>
      <c r="H23" s="46">
        <v>1</v>
      </c>
      <c r="I23" s="46">
        <v>2</v>
      </c>
      <c r="J23" s="50">
        <v>3</v>
      </c>
      <c r="K23" s="46">
        <v>4</v>
      </c>
      <c r="L23" s="46">
        <v>4</v>
      </c>
      <c r="M23" s="20"/>
      <c r="N23" s="20"/>
    </row>
    <row r="24" spans="1:14" s="17" customFormat="1" x14ac:dyDescent="0.2">
      <c r="A24" s="14"/>
      <c r="B24" s="35" t="s">
        <v>752</v>
      </c>
      <c r="C24" s="35" t="s">
        <v>617</v>
      </c>
      <c r="D24" s="20"/>
      <c r="E24" s="20"/>
      <c r="F24" s="35" t="s">
        <v>764</v>
      </c>
      <c r="G24" s="29" t="s">
        <v>599</v>
      </c>
      <c r="H24" s="46">
        <v>2</v>
      </c>
      <c r="I24" s="46">
        <v>3</v>
      </c>
      <c r="J24" s="50">
        <v>4</v>
      </c>
      <c r="K24" s="46">
        <v>5</v>
      </c>
      <c r="L24" s="46">
        <v>5</v>
      </c>
      <c r="M24" s="20"/>
      <c r="N24" s="20"/>
    </row>
    <row r="25" spans="1:14" s="17" customFormat="1" x14ac:dyDescent="0.2">
      <c r="A25" s="14"/>
      <c r="B25" s="35" t="s">
        <v>752</v>
      </c>
      <c r="C25" s="35" t="s">
        <v>617</v>
      </c>
      <c r="D25" s="20"/>
      <c r="E25" s="20"/>
      <c r="F25" s="35" t="s">
        <v>764</v>
      </c>
      <c r="G25" s="29" t="s">
        <v>600</v>
      </c>
      <c r="H25" s="46">
        <v>2</v>
      </c>
      <c r="I25" s="46">
        <v>3</v>
      </c>
      <c r="J25" s="50">
        <v>4</v>
      </c>
      <c r="K25" s="46">
        <v>5</v>
      </c>
      <c r="L25" s="46">
        <v>5</v>
      </c>
      <c r="M25" s="20"/>
      <c r="N25" s="20"/>
    </row>
    <row r="26" spans="1:14" s="17" customFormat="1" x14ac:dyDescent="0.2">
      <c r="A26" s="14"/>
      <c r="B26" s="35" t="s">
        <v>752</v>
      </c>
      <c r="C26" s="35" t="s">
        <v>617</v>
      </c>
      <c r="D26" s="20"/>
      <c r="E26" s="20"/>
      <c r="F26" s="35" t="s">
        <v>764</v>
      </c>
      <c r="G26" s="29" t="s">
        <v>601</v>
      </c>
      <c r="H26" s="46">
        <v>2</v>
      </c>
      <c r="I26" s="46">
        <v>3</v>
      </c>
      <c r="J26" s="50">
        <v>4</v>
      </c>
      <c r="K26" s="46">
        <v>5</v>
      </c>
      <c r="L26" s="46">
        <v>5</v>
      </c>
      <c r="M26" s="20"/>
      <c r="N26" s="20"/>
    </row>
    <row r="27" spans="1:14" s="17" customFormat="1" x14ac:dyDescent="0.2">
      <c r="A27" s="14"/>
      <c r="B27" s="35" t="s">
        <v>752</v>
      </c>
      <c r="C27" s="35" t="s">
        <v>617</v>
      </c>
      <c r="D27" s="20"/>
      <c r="E27" s="20"/>
      <c r="F27" s="35" t="s">
        <v>764</v>
      </c>
      <c r="G27" s="29" t="s">
        <v>602</v>
      </c>
      <c r="H27" s="46">
        <v>1</v>
      </c>
      <c r="I27" s="46">
        <v>2</v>
      </c>
      <c r="J27" s="50">
        <v>3</v>
      </c>
      <c r="K27" s="46">
        <v>4</v>
      </c>
      <c r="L27" s="46">
        <v>5</v>
      </c>
      <c r="M27" s="20"/>
      <c r="N27" s="20"/>
    </row>
    <row r="28" spans="1:14" x14ac:dyDescent="0.2">
      <c r="B28" s="35" t="s">
        <v>752</v>
      </c>
      <c r="C28" s="35" t="s">
        <v>617</v>
      </c>
      <c r="D28" s="20"/>
      <c r="E28" s="20"/>
      <c r="F28" s="35" t="s">
        <v>764</v>
      </c>
      <c r="G28" s="29" t="s">
        <v>603</v>
      </c>
      <c r="H28" s="46">
        <v>1</v>
      </c>
      <c r="I28" s="46">
        <v>2</v>
      </c>
      <c r="J28" s="50">
        <v>3</v>
      </c>
      <c r="K28" s="46">
        <v>4</v>
      </c>
      <c r="L28" s="46">
        <v>5</v>
      </c>
      <c r="M28" s="20"/>
      <c r="N28" s="20"/>
    </row>
    <row r="29" spans="1:14" s="17" customFormat="1" x14ac:dyDescent="0.2">
      <c r="A29" s="14"/>
      <c r="B29" s="35" t="s">
        <v>752</v>
      </c>
      <c r="C29" s="35" t="s">
        <v>617</v>
      </c>
      <c r="D29" s="20"/>
      <c r="E29" s="20"/>
      <c r="F29" s="35" t="s">
        <v>764</v>
      </c>
      <c r="G29" s="29" t="s">
        <v>604</v>
      </c>
      <c r="H29" s="46">
        <v>1</v>
      </c>
      <c r="I29" s="46">
        <v>1</v>
      </c>
      <c r="J29" s="50">
        <v>3</v>
      </c>
      <c r="K29" s="46">
        <v>4</v>
      </c>
      <c r="L29" s="46">
        <v>4</v>
      </c>
      <c r="M29" s="20"/>
      <c r="N29" s="20"/>
    </row>
    <row r="30" spans="1:14" ht="28.5" x14ac:dyDescent="0.2">
      <c r="B30" s="35" t="s">
        <v>752</v>
      </c>
      <c r="C30" s="35" t="s">
        <v>617</v>
      </c>
      <c r="D30" s="20"/>
      <c r="E30" s="20"/>
      <c r="F30" s="35" t="s">
        <v>764</v>
      </c>
      <c r="G30" s="29" t="s">
        <v>768</v>
      </c>
      <c r="H30" s="46">
        <v>1</v>
      </c>
      <c r="I30" s="46">
        <v>2</v>
      </c>
      <c r="J30" s="50">
        <v>3</v>
      </c>
      <c r="K30" s="46">
        <v>4</v>
      </c>
      <c r="L30" s="46">
        <v>5</v>
      </c>
      <c r="M30" s="20"/>
      <c r="N30" s="20"/>
    </row>
    <row r="31" spans="1:14" x14ac:dyDescent="0.2">
      <c r="B31" s="35" t="s">
        <v>752</v>
      </c>
      <c r="C31" s="35" t="s">
        <v>617</v>
      </c>
      <c r="D31" s="20"/>
      <c r="E31" s="20"/>
      <c r="F31" s="35" t="s">
        <v>764</v>
      </c>
      <c r="G31" s="29" t="s">
        <v>606</v>
      </c>
      <c r="H31" s="46"/>
      <c r="I31" s="46">
        <v>1</v>
      </c>
      <c r="J31" s="46">
        <v>2</v>
      </c>
      <c r="K31" s="50">
        <v>3</v>
      </c>
      <c r="L31" s="46">
        <v>3</v>
      </c>
      <c r="M31" s="20"/>
      <c r="N31" s="20"/>
    </row>
    <row r="32" spans="1:14" s="17" customFormat="1" x14ac:dyDescent="0.2">
      <c r="A32" s="14"/>
      <c r="B32" s="35" t="s">
        <v>752</v>
      </c>
      <c r="C32" s="35" t="s">
        <v>617</v>
      </c>
      <c r="D32" s="20"/>
      <c r="E32" s="20"/>
      <c r="F32" s="35" t="s">
        <v>764</v>
      </c>
      <c r="G32" s="29" t="s">
        <v>607</v>
      </c>
      <c r="H32" s="46"/>
      <c r="I32" s="46">
        <v>1</v>
      </c>
      <c r="J32" s="46">
        <v>2</v>
      </c>
      <c r="K32" s="50">
        <v>3</v>
      </c>
      <c r="L32" s="46">
        <v>3</v>
      </c>
      <c r="M32" s="20"/>
      <c r="N32" s="20"/>
    </row>
    <row r="33" spans="1:14" x14ac:dyDescent="0.2">
      <c r="B33" s="35" t="s">
        <v>752</v>
      </c>
      <c r="C33" s="35" t="s">
        <v>617</v>
      </c>
      <c r="D33" s="20"/>
      <c r="E33" s="20"/>
      <c r="F33" s="35" t="s">
        <v>764</v>
      </c>
      <c r="G33" s="29" t="s">
        <v>608</v>
      </c>
      <c r="H33" s="46"/>
      <c r="I33" s="46">
        <v>1</v>
      </c>
      <c r="J33" s="46">
        <v>2</v>
      </c>
      <c r="K33" s="50">
        <v>3</v>
      </c>
      <c r="L33" s="46">
        <v>3</v>
      </c>
      <c r="M33" s="20"/>
      <c r="N33" s="20"/>
    </row>
    <row r="34" spans="1:14" s="17" customFormat="1" x14ac:dyDescent="0.2">
      <c r="A34" s="14"/>
      <c r="B34" s="35" t="s">
        <v>752</v>
      </c>
      <c r="C34" s="35" t="s">
        <v>617</v>
      </c>
      <c r="D34" s="20"/>
      <c r="E34" s="20"/>
      <c r="F34" s="35" t="s">
        <v>764</v>
      </c>
      <c r="G34" s="29" t="s">
        <v>609</v>
      </c>
      <c r="H34" s="46">
        <v>1</v>
      </c>
      <c r="I34" s="46">
        <v>2</v>
      </c>
      <c r="J34" s="46">
        <v>3</v>
      </c>
      <c r="K34" s="50">
        <v>3</v>
      </c>
      <c r="L34" s="46">
        <v>3</v>
      </c>
      <c r="M34" s="20"/>
      <c r="N34" s="20"/>
    </row>
    <row r="35" spans="1:14" s="17" customFormat="1" x14ac:dyDescent="0.2">
      <c r="A35" s="14"/>
      <c r="B35" s="35" t="s">
        <v>752</v>
      </c>
      <c r="C35" s="35" t="s">
        <v>617</v>
      </c>
      <c r="D35" s="20"/>
      <c r="E35" s="20"/>
      <c r="F35" s="35" t="s">
        <v>764</v>
      </c>
      <c r="G35" s="29" t="s">
        <v>762</v>
      </c>
      <c r="H35" s="46"/>
      <c r="I35" s="46"/>
      <c r="J35" s="46">
        <v>2</v>
      </c>
      <c r="K35" s="50">
        <v>3</v>
      </c>
      <c r="L35" s="46">
        <v>4</v>
      </c>
      <c r="M35" s="20"/>
      <c r="N35" s="20"/>
    </row>
    <row r="36" spans="1:14" s="17" customFormat="1" x14ac:dyDescent="0.2">
      <c r="A36" s="14"/>
      <c r="B36" s="35" t="s">
        <v>752</v>
      </c>
      <c r="C36" s="35" t="s">
        <v>617</v>
      </c>
      <c r="D36" s="20"/>
      <c r="E36" s="20"/>
      <c r="F36" s="35" t="s">
        <v>764</v>
      </c>
      <c r="G36" s="29" t="s">
        <v>611</v>
      </c>
      <c r="H36" s="46"/>
      <c r="I36" s="46"/>
      <c r="J36" s="46">
        <v>2</v>
      </c>
      <c r="K36" s="50">
        <v>3</v>
      </c>
      <c r="L36" s="46">
        <v>4</v>
      </c>
      <c r="M36" s="20"/>
      <c r="N36" s="20"/>
    </row>
    <row r="37" spans="1:14" s="17" customFormat="1" x14ac:dyDescent="0.2">
      <c r="A37" s="14"/>
      <c r="B37" s="35" t="s">
        <v>752</v>
      </c>
      <c r="C37" s="35" t="s">
        <v>617</v>
      </c>
      <c r="D37" s="20"/>
      <c r="E37" s="20"/>
      <c r="F37" s="35" t="s">
        <v>764</v>
      </c>
      <c r="G37" s="29" t="s">
        <v>612</v>
      </c>
      <c r="H37" s="46"/>
      <c r="I37" s="46"/>
      <c r="J37" s="46">
        <v>2</v>
      </c>
      <c r="K37" s="50">
        <v>3</v>
      </c>
      <c r="L37" s="46">
        <v>4</v>
      </c>
      <c r="M37" s="20"/>
      <c r="N37" s="20"/>
    </row>
    <row r="38" spans="1:14" s="17" customFormat="1" x14ac:dyDescent="0.2">
      <c r="A38" s="14"/>
      <c r="B38" s="35" t="s">
        <v>752</v>
      </c>
      <c r="C38" s="35" t="s">
        <v>617</v>
      </c>
      <c r="D38" s="20"/>
      <c r="E38" s="20"/>
      <c r="F38" s="35" t="s">
        <v>764</v>
      </c>
      <c r="G38" s="29" t="s">
        <v>613</v>
      </c>
      <c r="H38" s="46">
        <v>1</v>
      </c>
      <c r="I38" s="46">
        <v>2</v>
      </c>
      <c r="J38" s="46">
        <v>3</v>
      </c>
      <c r="K38" s="50">
        <v>4</v>
      </c>
      <c r="L38" s="46">
        <v>4</v>
      </c>
      <c r="M38" s="20"/>
      <c r="N38" s="20"/>
    </row>
    <row r="39" spans="1:14" s="17" customFormat="1" x14ac:dyDescent="0.2">
      <c r="A39" s="14"/>
      <c r="B39" s="35" t="s">
        <v>752</v>
      </c>
      <c r="C39" s="35" t="s">
        <v>617</v>
      </c>
      <c r="D39" s="20"/>
      <c r="E39" s="20"/>
      <c r="F39" s="35" t="s">
        <v>764</v>
      </c>
      <c r="G39" s="29" t="s">
        <v>763</v>
      </c>
      <c r="H39" s="46"/>
      <c r="I39" s="46"/>
      <c r="J39" s="46"/>
      <c r="K39" s="50">
        <v>4</v>
      </c>
      <c r="L39" s="46">
        <v>4</v>
      </c>
      <c r="M39" s="20"/>
      <c r="N39" s="20"/>
    </row>
    <row r="40" spans="1:14" s="17" customFormat="1" x14ac:dyDescent="0.2">
      <c r="A40" s="14"/>
      <c r="B40" s="35" t="s">
        <v>752</v>
      </c>
      <c r="C40" s="35" t="s">
        <v>617</v>
      </c>
      <c r="D40" s="20"/>
      <c r="E40" s="20"/>
      <c r="F40" s="35" t="s">
        <v>764</v>
      </c>
      <c r="G40" s="29" t="s">
        <v>615</v>
      </c>
      <c r="H40" s="46"/>
      <c r="I40" s="46">
        <v>2</v>
      </c>
      <c r="J40" s="46">
        <v>3</v>
      </c>
      <c r="K40" s="50">
        <v>4</v>
      </c>
      <c r="L40" s="46">
        <v>4</v>
      </c>
      <c r="M40" s="20"/>
      <c r="N40" s="20"/>
    </row>
    <row r="41" spans="1:14" s="17" customFormat="1" x14ac:dyDescent="0.2">
      <c r="A41" s="14"/>
      <c r="B41" s="35" t="s">
        <v>752</v>
      </c>
      <c r="C41" s="35" t="s">
        <v>617</v>
      </c>
      <c r="D41" s="20"/>
      <c r="E41" s="20"/>
      <c r="F41" s="35" t="s">
        <v>764</v>
      </c>
      <c r="G41" s="29" t="s">
        <v>616</v>
      </c>
      <c r="H41" s="46">
        <v>1</v>
      </c>
      <c r="I41" s="46">
        <v>1</v>
      </c>
      <c r="J41" s="46">
        <v>2</v>
      </c>
      <c r="K41" s="46">
        <v>3</v>
      </c>
      <c r="L41" s="46">
        <v>4</v>
      </c>
      <c r="M41" s="20"/>
      <c r="N41" s="20"/>
    </row>
    <row r="42" spans="1:14" s="47" customFormat="1" ht="28.5" x14ac:dyDescent="0.2">
      <c r="A42" s="43"/>
      <c r="B42" s="44"/>
      <c r="C42" s="44"/>
      <c r="D42" s="45"/>
      <c r="E42" s="45"/>
      <c r="F42" s="44"/>
      <c r="G42" s="48" t="s">
        <v>767</v>
      </c>
      <c r="H42" s="49"/>
      <c r="I42" s="49"/>
      <c r="J42" s="49"/>
      <c r="K42" s="49"/>
      <c r="L42" s="49"/>
      <c r="M42" s="45"/>
      <c r="N42" s="45"/>
    </row>
    <row r="43" spans="1:14" ht="71.25" x14ac:dyDescent="0.2">
      <c r="A43" s="16" t="s">
        <v>314</v>
      </c>
      <c r="B43" s="35" t="str">
        <f>VLOOKUP(D43,Topic!A$2:B$11,2)</f>
        <v>Conservation Planning</v>
      </c>
      <c r="C43" s="35" t="str">
        <f>VLOOKUP(E43,Category!A$2:B$61,2)</f>
        <v>Agronomy</v>
      </c>
      <c r="D43" s="20">
        <v>1</v>
      </c>
      <c r="E43" s="20">
        <v>4</v>
      </c>
      <c r="F43" s="19" t="s">
        <v>15</v>
      </c>
      <c r="G43" s="19" t="s">
        <v>459</v>
      </c>
      <c r="H43" s="24"/>
      <c r="I43" s="24"/>
      <c r="J43" s="24"/>
      <c r="K43" s="24"/>
      <c r="L43" s="24"/>
      <c r="M43" s="20"/>
      <c r="N43" s="20"/>
    </row>
    <row r="44" spans="1:14" s="17" customFormat="1" ht="57" x14ac:dyDescent="0.2">
      <c r="A44" s="16" t="s">
        <v>314</v>
      </c>
      <c r="B44" s="35" t="str">
        <f>VLOOKUP(D44,Topic!A$2:B$11,2)</f>
        <v>Conservation Planning</v>
      </c>
      <c r="C44" s="35" t="str">
        <f>VLOOKUP(E44,Category!A$2:B$61,2)</f>
        <v>Agronomy</v>
      </c>
      <c r="D44" s="20">
        <v>1</v>
      </c>
      <c r="E44" s="20">
        <v>4</v>
      </c>
      <c r="F44" s="19" t="s">
        <v>29</v>
      </c>
      <c r="G44" s="19" t="s">
        <v>460</v>
      </c>
      <c r="H44" s="24"/>
      <c r="I44" s="24"/>
      <c r="J44" s="24"/>
      <c r="K44" s="24"/>
      <c r="L44" s="24"/>
      <c r="M44" s="20"/>
      <c r="N44" s="20"/>
    </row>
    <row r="45" spans="1:14" s="17" customFormat="1" ht="42.75" x14ac:dyDescent="0.2">
      <c r="A45" s="16" t="s">
        <v>314</v>
      </c>
      <c r="B45" s="35" t="str">
        <f>VLOOKUP(D45,Topic!A$2:B$11,2)</f>
        <v>Conservation Planning</v>
      </c>
      <c r="C45" s="35" t="str">
        <f>VLOOKUP(E45,Category!A$2:B$61,2)</f>
        <v>Agronomy</v>
      </c>
      <c r="D45" s="20">
        <v>1</v>
      </c>
      <c r="E45" s="20">
        <v>4</v>
      </c>
      <c r="F45" s="19" t="s">
        <v>30</v>
      </c>
      <c r="G45" s="19" t="s">
        <v>468</v>
      </c>
      <c r="H45" s="24"/>
      <c r="I45" s="24"/>
      <c r="J45" s="24"/>
      <c r="K45" s="24"/>
      <c r="L45" s="24"/>
      <c r="M45" s="20"/>
      <c r="N45" s="20"/>
    </row>
    <row r="46" spans="1:14" ht="42.75" x14ac:dyDescent="0.2">
      <c r="A46" s="16" t="s">
        <v>314</v>
      </c>
      <c r="B46" s="35" t="str">
        <f>VLOOKUP(D46,Topic!A$2:B$11,2)</f>
        <v>Conservation Planning</v>
      </c>
      <c r="C46" s="35" t="str">
        <f>VLOOKUP(E46,Category!A$2:B$61,2)</f>
        <v>Agronomy</v>
      </c>
      <c r="D46" s="20">
        <v>1</v>
      </c>
      <c r="E46" s="20">
        <v>4</v>
      </c>
      <c r="F46" s="19" t="s">
        <v>31</v>
      </c>
      <c r="G46" s="19" t="s">
        <v>32</v>
      </c>
      <c r="H46" s="24"/>
      <c r="I46" s="24"/>
      <c r="J46" s="24"/>
      <c r="K46" s="24"/>
      <c r="L46" s="24"/>
      <c r="M46" s="20"/>
      <c r="N46" s="20"/>
    </row>
    <row r="47" spans="1:14" s="17" customFormat="1" ht="42.75" x14ac:dyDescent="0.2">
      <c r="A47" s="16" t="s">
        <v>314</v>
      </c>
      <c r="B47" s="35" t="str">
        <f>VLOOKUP(D47,Topic!A$2:B$11,2)</f>
        <v>Conservation Planning</v>
      </c>
      <c r="C47" s="35" t="str">
        <f>VLOOKUP(E47,Category!A$2:B$61,2)</f>
        <v>Agronomy</v>
      </c>
      <c r="D47" s="20">
        <v>1</v>
      </c>
      <c r="E47" s="20">
        <v>4</v>
      </c>
      <c r="F47" s="19" t="s">
        <v>33</v>
      </c>
      <c r="G47" s="19" t="s">
        <v>469</v>
      </c>
      <c r="H47" s="24"/>
      <c r="I47" s="24"/>
      <c r="J47" s="24"/>
      <c r="K47" s="24"/>
      <c r="L47" s="24"/>
      <c r="M47" s="20"/>
      <c r="N47" s="20"/>
    </row>
    <row r="48" spans="1:14" ht="42.75" x14ac:dyDescent="0.2">
      <c r="A48" s="16" t="s">
        <v>314</v>
      </c>
      <c r="B48" s="35" t="str">
        <f>VLOOKUP(D48,Topic!A$2:B$11,2)</f>
        <v>Conservation Planning</v>
      </c>
      <c r="C48" s="35" t="str">
        <f>VLOOKUP(E48,Category!A$2:B$61,2)</f>
        <v>Agronomy</v>
      </c>
      <c r="D48" s="20">
        <v>1</v>
      </c>
      <c r="E48" s="20">
        <v>4</v>
      </c>
      <c r="F48" s="19" t="s">
        <v>34</v>
      </c>
      <c r="G48" s="19" t="s">
        <v>469</v>
      </c>
      <c r="H48" s="24"/>
      <c r="I48" s="24"/>
      <c r="J48" s="24"/>
      <c r="K48" s="24"/>
      <c r="L48" s="24"/>
      <c r="M48" s="20"/>
      <c r="N48" s="20"/>
    </row>
    <row r="49" spans="1:14" ht="42.75" x14ac:dyDescent="0.2">
      <c r="A49" s="16" t="s">
        <v>314</v>
      </c>
      <c r="B49" s="35" t="str">
        <f>VLOOKUP(D49,Topic!A$2:B$11,2)</f>
        <v>Conservation Planning</v>
      </c>
      <c r="C49" s="35" t="str">
        <f>VLOOKUP(E49,Category!A$2:B$61,2)</f>
        <v>Agronomy</v>
      </c>
      <c r="D49" s="20">
        <v>1</v>
      </c>
      <c r="E49" s="20">
        <v>4</v>
      </c>
      <c r="F49" s="19" t="s">
        <v>40</v>
      </c>
      <c r="G49" s="19" t="s">
        <v>469</v>
      </c>
      <c r="H49" s="24"/>
      <c r="I49" s="24"/>
      <c r="J49" s="24"/>
      <c r="K49" s="24"/>
      <c r="L49" s="24"/>
      <c r="M49" s="20"/>
      <c r="N49" s="20"/>
    </row>
    <row r="50" spans="1:14" ht="42.75" x14ac:dyDescent="0.2">
      <c r="A50" s="16" t="s">
        <v>314</v>
      </c>
      <c r="B50" s="35" t="str">
        <f>VLOOKUP(D50,Topic!A$2:B$11,2)</f>
        <v>Conservation Planning</v>
      </c>
      <c r="C50" s="35" t="str">
        <f>VLOOKUP(E50,Category!A$2:B$61,2)</f>
        <v>Agronomy</v>
      </c>
      <c r="D50" s="20">
        <v>1</v>
      </c>
      <c r="E50" s="20">
        <v>4</v>
      </c>
      <c r="F50" s="19" t="s">
        <v>35</v>
      </c>
      <c r="G50" s="19" t="s">
        <v>469</v>
      </c>
      <c r="H50" s="24"/>
      <c r="I50" s="24"/>
      <c r="J50" s="24"/>
      <c r="K50" s="24"/>
      <c r="L50" s="24"/>
      <c r="M50" s="20"/>
      <c r="N50" s="20"/>
    </row>
    <row r="51" spans="1:14" ht="42.75" x14ac:dyDescent="0.2">
      <c r="A51" s="16" t="s">
        <v>314</v>
      </c>
      <c r="B51" s="35" t="str">
        <f>VLOOKUP(D51,Topic!A$2:B$11,2)</f>
        <v>Conservation Planning</v>
      </c>
      <c r="C51" s="35" t="str">
        <f>VLOOKUP(E51,Category!A$2:B$61,2)</f>
        <v>Agronomy</v>
      </c>
      <c r="D51" s="20">
        <v>1</v>
      </c>
      <c r="E51" s="20">
        <v>4</v>
      </c>
      <c r="F51" s="19" t="s">
        <v>36</v>
      </c>
      <c r="G51" s="19" t="s">
        <v>469</v>
      </c>
      <c r="H51" s="24"/>
      <c r="I51" s="24"/>
      <c r="J51" s="24"/>
      <c r="K51" s="24"/>
      <c r="L51" s="24"/>
      <c r="M51" s="20"/>
      <c r="N51" s="20"/>
    </row>
    <row r="52" spans="1:14" ht="57" x14ac:dyDescent="0.2">
      <c r="A52" s="16" t="s">
        <v>314</v>
      </c>
      <c r="B52" s="35" t="str">
        <f>VLOOKUP(D52,Topic!A$2:B$11,2)</f>
        <v>Conservation Planning</v>
      </c>
      <c r="C52" s="35" t="str">
        <f>VLOOKUP(E52,Category!A$2:B$61,2)</f>
        <v>Agronomy</v>
      </c>
      <c r="D52" s="20">
        <v>1</v>
      </c>
      <c r="E52" s="20">
        <v>4</v>
      </c>
      <c r="F52" s="19" t="s">
        <v>37</v>
      </c>
      <c r="G52" s="19" t="s">
        <v>470</v>
      </c>
      <c r="H52" s="24"/>
      <c r="I52" s="24"/>
      <c r="J52" s="24"/>
      <c r="K52" s="24"/>
      <c r="L52" s="24"/>
      <c r="M52" s="20"/>
      <c r="N52" s="20"/>
    </row>
    <row r="53" spans="1:14" ht="57" x14ac:dyDescent="0.2">
      <c r="A53" s="16" t="s">
        <v>314</v>
      </c>
      <c r="B53" s="35" t="str">
        <f>VLOOKUP(D53,Topic!A$2:B$11,2)</f>
        <v>Conservation Planning</v>
      </c>
      <c r="C53" s="35" t="str">
        <f>VLOOKUP(E53,Category!A$2:B$61,2)</f>
        <v>Agronomy</v>
      </c>
      <c r="D53" s="20">
        <v>1</v>
      </c>
      <c r="E53" s="20">
        <v>4</v>
      </c>
      <c r="F53" s="19" t="s">
        <v>38</v>
      </c>
      <c r="G53" s="19" t="s">
        <v>471</v>
      </c>
      <c r="H53" s="24"/>
      <c r="I53" s="24"/>
      <c r="J53" s="24"/>
      <c r="K53" s="24"/>
      <c r="L53" s="24"/>
      <c r="M53" s="20"/>
      <c r="N53" s="20"/>
    </row>
    <row r="54" spans="1:14" ht="42.75" x14ac:dyDescent="0.2">
      <c r="A54" s="16" t="s">
        <v>314</v>
      </c>
      <c r="B54" s="35" t="str">
        <f>VLOOKUP(D54,Topic!A$2:B$11,2)</f>
        <v>Conservation Planning</v>
      </c>
      <c r="C54" s="35" t="str">
        <f>VLOOKUP(E54,Category!A$2:B$61,2)</f>
        <v>Agronomy</v>
      </c>
      <c r="D54" s="20">
        <v>1</v>
      </c>
      <c r="E54" s="20">
        <v>4</v>
      </c>
      <c r="F54" s="19" t="s">
        <v>39</v>
      </c>
      <c r="G54" s="19" t="s">
        <v>469</v>
      </c>
      <c r="H54" s="24"/>
      <c r="I54" s="24"/>
      <c r="J54" s="24"/>
      <c r="K54" s="24"/>
      <c r="L54" s="24"/>
      <c r="M54" s="20"/>
      <c r="N54" s="20"/>
    </row>
    <row r="55" spans="1:14" ht="28.5" x14ac:dyDescent="0.2">
      <c r="A55" s="16" t="s">
        <v>314</v>
      </c>
      <c r="B55" s="35" t="str">
        <f>VLOOKUP(D55,Topic!A$2:B$11,2)</f>
        <v>Conservation Planning</v>
      </c>
      <c r="C55" s="35" t="s">
        <v>461</v>
      </c>
      <c r="D55" s="20">
        <v>1</v>
      </c>
      <c r="E55" s="20">
        <v>5</v>
      </c>
      <c r="F55" s="19" t="s">
        <v>15</v>
      </c>
      <c r="G55" s="19" t="s">
        <v>41</v>
      </c>
      <c r="H55" s="24"/>
      <c r="I55" s="24"/>
      <c r="J55" s="24"/>
      <c r="K55" s="24"/>
      <c r="L55" s="24"/>
      <c r="M55" s="20"/>
      <c r="N55" s="20"/>
    </row>
    <row r="56" spans="1:14" ht="28.5" x14ac:dyDescent="0.2">
      <c r="A56" s="16" t="s">
        <v>314</v>
      </c>
      <c r="B56" s="35" t="s">
        <v>235</v>
      </c>
      <c r="C56" s="35" t="s">
        <v>461</v>
      </c>
      <c r="D56" s="20">
        <v>1</v>
      </c>
      <c r="E56" s="20">
        <v>5</v>
      </c>
      <c r="F56" s="19" t="s">
        <v>320</v>
      </c>
      <c r="G56" s="19" t="s">
        <v>472</v>
      </c>
      <c r="H56" s="24"/>
      <c r="I56" s="24"/>
      <c r="J56" s="24"/>
      <c r="K56" s="24"/>
      <c r="L56" s="24"/>
      <c r="M56" s="20"/>
      <c r="N56" s="20"/>
    </row>
    <row r="57" spans="1:14" ht="57" x14ac:dyDescent="0.2">
      <c r="A57" s="16" t="s">
        <v>314</v>
      </c>
      <c r="B57" s="35" t="str">
        <f>VLOOKUP(D57,Topic!A$2:B$11,2)</f>
        <v>Conservation Planning</v>
      </c>
      <c r="C57" s="35" t="s">
        <v>461</v>
      </c>
      <c r="D57" s="20">
        <v>1</v>
      </c>
      <c r="E57" s="20">
        <v>5</v>
      </c>
      <c r="F57" s="19" t="s">
        <v>507</v>
      </c>
      <c r="G57" s="19" t="s">
        <v>473</v>
      </c>
      <c r="H57" s="24"/>
      <c r="I57" s="24"/>
      <c r="J57" s="24"/>
      <c r="K57" s="24"/>
      <c r="L57" s="24"/>
      <c r="M57" s="20"/>
      <c r="N57" s="20"/>
    </row>
    <row r="58" spans="1:14" ht="28.5" x14ac:dyDescent="0.2">
      <c r="A58" s="16" t="s">
        <v>314</v>
      </c>
      <c r="B58" s="35" t="str">
        <f>VLOOKUP(D58,Topic!A$2:B$11,2)</f>
        <v>Conservation Planning</v>
      </c>
      <c r="C58" s="35" t="s">
        <v>461</v>
      </c>
      <c r="D58" s="20">
        <v>1</v>
      </c>
      <c r="E58" s="20">
        <v>5</v>
      </c>
      <c r="F58" s="19" t="s">
        <v>42</v>
      </c>
      <c r="G58" s="19" t="s">
        <v>474</v>
      </c>
      <c r="H58" s="24"/>
      <c r="I58" s="24"/>
      <c r="J58" s="24"/>
      <c r="K58" s="24"/>
      <c r="L58" s="24"/>
      <c r="M58" s="20"/>
      <c r="N58" s="20"/>
    </row>
    <row r="59" spans="1:14" ht="42.75" x14ac:dyDescent="0.2">
      <c r="A59" s="16" t="s">
        <v>314</v>
      </c>
      <c r="B59" s="35" t="str">
        <f>VLOOKUP(D59,Topic!A$2:B$11,2)</f>
        <v>Conservation Planning</v>
      </c>
      <c r="C59" s="35" t="s">
        <v>461</v>
      </c>
      <c r="D59" s="20">
        <v>1</v>
      </c>
      <c r="E59" s="20">
        <v>5</v>
      </c>
      <c r="F59" s="19" t="s">
        <v>43</v>
      </c>
      <c r="G59" s="19" t="s">
        <v>467</v>
      </c>
      <c r="H59" s="24"/>
      <c r="I59" s="24"/>
      <c r="J59" s="24"/>
      <c r="K59" s="24"/>
      <c r="L59" s="24"/>
      <c r="M59" s="20"/>
      <c r="N59" s="20"/>
    </row>
    <row r="60" spans="1:14" ht="28.5" x14ac:dyDescent="0.2">
      <c r="A60" s="16" t="s">
        <v>314</v>
      </c>
      <c r="B60" s="35" t="s">
        <v>235</v>
      </c>
      <c r="C60" s="35" t="s">
        <v>461</v>
      </c>
      <c r="D60" s="20">
        <v>1</v>
      </c>
      <c r="E60" s="20">
        <v>5</v>
      </c>
      <c r="F60" s="19" t="s">
        <v>350</v>
      </c>
      <c r="G60" s="19" t="s">
        <v>475</v>
      </c>
      <c r="H60" s="24"/>
      <c r="I60" s="24"/>
      <c r="J60" s="24"/>
      <c r="K60" s="24"/>
      <c r="L60" s="24"/>
      <c r="M60" s="20"/>
      <c r="N60" s="20"/>
    </row>
    <row r="61" spans="1:14" ht="42.75" x14ac:dyDescent="0.2">
      <c r="A61" s="16" t="s">
        <v>314</v>
      </c>
      <c r="B61" s="35" t="str">
        <f>VLOOKUP(D61,Topic!A$2:B$11,2)</f>
        <v>Conservation Planning</v>
      </c>
      <c r="C61" s="35" t="s">
        <v>461</v>
      </c>
      <c r="D61" s="21">
        <v>1</v>
      </c>
      <c r="E61" s="21">
        <v>5</v>
      </c>
      <c r="F61" s="22" t="s">
        <v>239</v>
      </c>
      <c r="G61" s="22" t="s">
        <v>32</v>
      </c>
      <c r="H61" s="25"/>
      <c r="I61" s="25"/>
      <c r="J61" s="25"/>
      <c r="K61" s="25"/>
      <c r="L61" s="25"/>
      <c r="M61" s="20"/>
      <c r="N61" s="20"/>
    </row>
    <row r="62" spans="1:14" ht="42.75" x14ac:dyDescent="0.2">
      <c r="A62" s="16" t="s">
        <v>314</v>
      </c>
      <c r="B62" s="35" t="str">
        <f>VLOOKUP(D62,Topic!A$2:B$11,2)</f>
        <v>Conservation Planning</v>
      </c>
      <c r="C62" s="35" t="s">
        <v>461</v>
      </c>
      <c r="D62" s="21">
        <v>1</v>
      </c>
      <c r="E62" s="21">
        <v>5</v>
      </c>
      <c r="F62" s="22" t="s">
        <v>476</v>
      </c>
      <c r="G62" s="19" t="s">
        <v>469</v>
      </c>
      <c r="H62" s="24"/>
      <c r="I62" s="24"/>
      <c r="J62" s="24"/>
      <c r="K62" s="24"/>
      <c r="L62" s="24"/>
      <c r="M62" s="20"/>
      <c r="N62" s="20"/>
    </row>
    <row r="63" spans="1:14" ht="42.75" x14ac:dyDescent="0.2">
      <c r="A63" s="16" t="s">
        <v>314</v>
      </c>
      <c r="B63" s="35" t="str">
        <f>VLOOKUP(D63,Topic!A$2:B$11,2)</f>
        <v>Conservation Planning</v>
      </c>
      <c r="C63" s="35" t="s">
        <v>461</v>
      </c>
      <c r="D63" s="21">
        <v>1</v>
      </c>
      <c r="E63" s="21">
        <v>5</v>
      </c>
      <c r="F63" s="22" t="s">
        <v>462</v>
      </c>
      <c r="G63" s="19" t="s">
        <v>469</v>
      </c>
      <c r="H63" s="24"/>
      <c r="I63" s="24"/>
      <c r="J63" s="24"/>
      <c r="K63" s="24"/>
      <c r="L63" s="24"/>
      <c r="M63" s="20"/>
      <c r="N63" s="20"/>
    </row>
    <row r="64" spans="1:14" ht="42.75" x14ac:dyDescent="0.2">
      <c r="A64" s="16" t="s">
        <v>314</v>
      </c>
      <c r="B64" s="35" t="str">
        <f>VLOOKUP(D64,Topic!A$2:B$11,2)</f>
        <v>Conservation Planning</v>
      </c>
      <c r="C64" s="35" t="s">
        <v>461</v>
      </c>
      <c r="D64" s="21">
        <v>1</v>
      </c>
      <c r="E64" s="21">
        <v>5</v>
      </c>
      <c r="F64" s="22" t="s">
        <v>240</v>
      </c>
      <c r="G64" s="19" t="s">
        <v>469</v>
      </c>
      <c r="H64" s="24"/>
      <c r="I64" s="24"/>
      <c r="J64" s="24"/>
      <c r="K64" s="24"/>
      <c r="L64" s="24"/>
      <c r="M64" s="20"/>
      <c r="N64" s="20"/>
    </row>
    <row r="65" spans="1:14" ht="28.5" x14ac:dyDescent="0.2">
      <c r="A65" s="16" t="s">
        <v>314</v>
      </c>
      <c r="B65" s="35" t="str">
        <f>VLOOKUP(D65,Topic!A$2:B$11,2)</f>
        <v>Conservation Planning</v>
      </c>
      <c r="C65" s="35" t="s">
        <v>461</v>
      </c>
      <c r="D65" s="20">
        <v>1</v>
      </c>
      <c r="E65" s="20">
        <v>5</v>
      </c>
      <c r="F65" s="19" t="s">
        <v>241</v>
      </c>
      <c r="G65" s="19" t="s">
        <v>477</v>
      </c>
      <c r="H65" s="24"/>
      <c r="I65" s="24"/>
      <c r="J65" s="24"/>
      <c r="K65" s="24"/>
      <c r="L65" s="24"/>
      <c r="M65" s="20"/>
      <c r="N65" s="20"/>
    </row>
    <row r="66" spans="1:14" ht="99.75" x14ac:dyDescent="0.2">
      <c r="A66" s="16" t="s">
        <v>418</v>
      </c>
      <c r="B66" s="35" t="s">
        <v>235</v>
      </c>
      <c r="C66" s="35" t="s">
        <v>442</v>
      </c>
      <c r="D66" s="20"/>
      <c r="E66" s="20"/>
      <c r="F66" s="19" t="s">
        <v>448</v>
      </c>
      <c r="G66" s="19" t="s">
        <v>493</v>
      </c>
      <c r="H66" s="24"/>
      <c r="I66" s="24"/>
      <c r="J66" s="24"/>
      <c r="K66" s="24"/>
      <c r="L66" s="24"/>
      <c r="M66" s="21"/>
      <c r="N66" s="21"/>
    </row>
    <row r="67" spans="1:14" ht="28.5" x14ac:dyDescent="0.2">
      <c r="A67" s="16" t="s">
        <v>314</v>
      </c>
      <c r="B67" s="35" t="str">
        <f>VLOOKUP(D67,Topic!A$2:B$11,2)</f>
        <v>Conservation Planning</v>
      </c>
      <c r="C67" s="35" t="s">
        <v>215</v>
      </c>
      <c r="D67" s="20">
        <v>1</v>
      </c>
      <c r="E67" s="20">
        <v>6</v>
      </c>
      <c r="F67" s="19" t="s">
        <v>15</v>
      </c>
      <c r="G67" s="19" t="s">
        <v>463</v>
      </c>
      <c r="H67" s="24"/>
      <c r="I67" s="24"/>
      <c r="J67" s="24"/>
      <c r="K67" s="24"/>
      <c r="L67" s="24"/>
      <c r="M67" s="20"/>
      <c r="N67" s="20"/>
    </row>
    <row r="68" spans="1:14" ht="28.5" x14ac:dyDescent="0.2">
      <c r="A68" s="16" t="s">
        <v>314</v>
      </c>
      <c r="B68" s="35" t="str">
        <f>VLOOKUP(D68,Topic!A$2:B$11,2)</f>
        <v>Conservation Planning</v>
      </c>
      <c r="C68" s="35" t="str">
        <f>VLOOKUP(E68,Category!A$2:B$61,2)</f>
        <v>CNMPs</v>
      </c>
      <c r="D68" s="20">
        <v>1</v>
      </c>
      <c r="E68" s="20">
        <v>6</v>
      </c>
      <c r="F68" s="19" t="s">
        <v>44</v>
      </c>
      <c r="G68" s="19" t="s">
        <v>321</v>
      </c>
      <c r="H68" s="24"/>
      <c r="I68" s="24"/>
      <c r="J68" s="24"/>
      <c r="K68" s="24"/>
      <c r="L68" s="24"/>
      <c r="M68" s="20"/>
      <c r="N68" s="20"/>
    </row>
    <row r="69" spans="1:14" ht="28.5" x14ac:dyDescent="0.2">
      <c r="A69" s="16" t="s">
        <v>314</v>
      </c>
      <c r="B69" s="35" t="str">
        <f>VLOOKUP(D69,Topic!A$2:B$11,2)</f>
        <v>Conservation Planning</v>
      </c>
      <c r="C69" s="35" t="str">
        <f>VLOOKUP(E69,Category!A$2:B$61,2)</f>
        <v>Conservation Planning Process</v>
      </c>
      <c r="D69" s="20">
        <v>1</v>
      </c>
      <c r="E69" s="20">
        <v>14</v>
      </c>
      <c r="F69" s="19" t="s">
        <v>161</v>
      </c>
      <c r="G69" s="19" t="s">
        <v>162</v>
      </c>
      <c r="H69" s="24"/>
      <c r="I69" s="24"/>
      <c r="J69" s="24"/>
      <c r="K69" s="24"/>
      <c r="L69" s="24"/>
      <c r="M69" s="20"/>
      <c r="N69" s="20"/>
    </row>
    <row r="70" spans="1:14" ht="57" x14ac:dyDescent="0.2">
      <c r="A70" s="16" t="s">
        <v>314</v>
      </c>
      <c r="B70" s="35" t="str">
        <f>VLOOKUP(D70,Topic!A$2:B$11,2)</f>
        <v>Conservation Planning</v>
      </c>
      <c r="C70" s="35" t="str">
        <f>VLOOKUP(E70,Category!A$2:B$61,2)</f>
        <v>Conservation Planning Process</v>
      </c>
      <c r="D70" s="20">
        <v>1</v>
      </c>
      <c r="E70" s="20">
        <v>14</v>
      </c>
      <c r="F70" s="19" t="s">
        <v>163</v>
      </c>
      <c r="G70" s="19" t="s">
        <v>164</v>
      </c>
      <c r="H70" s="24"/>
      <c r="I70" s="24"/>
      <c r="J70" s="24"/>
      <c r="K70" s="24"/>
      <c r="L70" s="24"/>
      <c r="M70" s="20"/>
      <c r="N70" s="20"/>
    </row>
    <row r="71" spans="1:14" ht="28.5" x14ac:dyDescent="0.2">
      <c r="A71" s="16" t="s">
        <v>314</v>
      </c>
      <c r="B71" s="35" t="s">
        <v>235</v>
      </c>
      <c r="C71" s="35" t="s">
        <v>223</v>
      </c>
      <c r="D71" s="20"/>
      <c r="E71" s="20"/>
      <c r="F71" s="19" t="s">
        <v>341</v>
      </c>
      <c r="G71" s="19" t="s">
        <v>339</v>
      </c>
      <c r="H71" s="24"/>
      <c r="I71" s="24"/>
      <c r="J71" s="24"/>
      <c r="K71" s="24"/>
      <c r="L71" s="24"/>
      <c r="M71" s="21"/>
      <c r="N71" s="21"/>
    </row>
    <row r="72" spans="1:14" ht="42.75" x14ac:dyDescent="0.2">
      <c r="A72" s="16" t="s">
        <v>314</v>
      </c>
      <c r="B72" s="35" t="s">
        <v>235</v>
      </c>
      <c r="C72" s="35" t="s">
        <v>223</v>
      </c>
      <c r="D72" s="20">
        <v>3</v>
      </c>
      <c r="E72" s="20">
        <v>33</v>
      </c>
      <c r="F72" s="19" t="s">
        <v>223</v>
      </c>
      <c r="G72" s="19" t="s">
        <v>340</v>
      </c>
      <c r="H72" s="24"/>
      <c r="I72" s="24"/>
      <c r="J72" s="24"/>
      <c r="K72" s="24"/>
      <c r="L72" s="24"/>
      <c r="M72" s="21"/>
      <c r="N72" s="21"/>
    </row>
    <row r="73" spans="1:14" ht="28.5" x14ac:dyDescent="0.2">
      <c r="A73" s="16" t="s">
        <v>314</v>
      </c>
      <c r="B73" s="35" t="str">
        <f>VLOOKUP(D73,Topic!A$2:B$11,2)</f>
        <v>Conservation Planning</v>
      </c>
      <c r="C73" s="35" t="str">
        <f>VLOOKUP(E73,Category!A$2:B$61,2)</f>
        <v>Economics</v>
      </c>
      <c r="D73" s="20">
        <v>1</v>
      </c>
      <c r="E73" s="20">
        <v>7</v>
      </c>
      <c r="F73" s="19" t="s">
        <v>15</v>
      </c>
      <c r="G73" s="19" t="s">
        <v>45</v>
      </c>
      <c r="H73" s="24"/>
      <c r="I73" s="24"/>
      <c r="J73" s="24"/>
      <c r="K73" s="24"/>
      <c r="L73" s="24"/>
      <c r="M73" s="20"/>
      <c r="N73" s="20"/>
    </row>
    <row r="74" spans="1:14" ht="57" x14ac:dyDescent="0.2">
      <c r="A74" s="16" t="s">
        <v>314</v>
      </c>
      <c r="B74" s="35" t="str">
        <f>VLOOKUP(D74,Topic!A$2:B$11,2)</f>
        <v>Conservation Planning</v>
      </c>
      <c r="C74" s="35" t="str">
        <f>VLOOKUP(E74,Category!A$2:B$61,2)</f>
        <v>Economics</v>
      </c>
      <c r="D74" s="20">
        <v>1</v>
      </c>
      <c r="E74" s="20">
        <v>7</v>
      </c>
      <c r="F74" s="19" t="s">
        <v>46</v>
      </c>
      <c r="G74" s="19" t="s">
        <v>478</v>
      </c>
      <c r="H74" s="24"/>
      <c r="I74" s="24"/>
      <c r="J74" s="24"/>
      <c r="K74" s="24"/>
      <c r="L74" s="24"/>
      <c r="M74" s="20"/>
      <c r="N74" s="20"/>
    </row>
    <row r="75" spans="1:14" ht="42.75" x14ac:dyDescent="0.2">
      <c r="A75" s="16" t="s">
        <v>314</v>
      </c>
      <c r="B75" s="35" t="str">
        <f>VLOOKUP(D75,Topic!A$2:B$11,2)</f>
        <v>Conservation Planning</v>
      </c>
      <c r="C75" s="35" t="str">
        <f>VLOOKUP(E75,Category!A$2:B$61,2)</f>
        <v>Economics</v>
      </c>
      <c r="D75" s="20">
        <v>1</v>
      </c>
      <c r="E75" s="20">
        <v>7</v>
      </c>
      <c r="F75" s="19" t="s">
        <v>47</v>
      </c>
      <c r="G75" s="19" t="s">
        <v>464</v>
      </c>
      <c r="H75" s="24"/>
      <c r="I75" s="24"/>
      <c r="J75" s="24"/>
      <c r="K75" s="24"/>
      <c r="L75" s="24"/>
      <c r="M75" s="20"/>
      <c r="N75" s="20"/>
    </row>
    <row r="76" spans="1:14" ht="42.75" x14ac:dyDescent="0.2">
      <c r="A76" s="16" t="s">
        <v>314</v>
      </c>
      <c r="B76" s="35" t="str">
        <f>VLOOKUP(D76,Topic!A$2:B$11,2)</f>
        <v>Conservation Planning</v>
      </c>
      <c r="C76" s="35" t="str">
        <f>VLOOKUP(E76,Category!A$2:B$61,2)</f>
        <v>Economics</v>
      </c>
      <c r="D76" s="20">
        <v>1</v>
      </c>
      <c r="E76" s="20">
        <v>7</v>
      </c>
      <c r="F76" s="19" t="s">
        <v>48</v>
      </c>
      <c r="G76" s="19" t="s">
        <v>49</v>
      </c>
      <c r="H76" s="24"/>
      <c r="I76" s="24"/>
      <c r="J76" s="24"/>
      <c r="K76" s="24"/>
      <c r="L76" s="24"/>
      <c r="M76" s="20"/>
      <c r="N76" s="20"/>
    </row>
    <row r="77" spans="1:14" ht="42.75" x14ac:dyDescent="0.2">
      <c r="A77" s="16" t="s">
        <v>314</v>
      </c>
      <c r="B77" s="35" t="str">
        <f>VLOOKUP(D77,Topic!A$2:B$11,2)</f>
        <v>Conservation Planning</v>
      </c>
      <c r="C77" s="35" t="str">
        <f>VLOOKUP(E77,Category!A$2:B$61,2)</f>
        <v>Engineering</v>
      </c>
      <c r="D77" s="21">
        <v>1</v>
      </c>
      <c r="E77" s="21">
        <v>8</v>
      </c>
      <c r="F77" s="22" t="s">
        <v>15</v>
      </c>
      <c r="G77" s="22" t="s">
        <v>237</v>
      </c>
      <c r="H77" s="25"/>
      <c r="I77" s="25"/>
      <c r="J77" s="25"/>
      <c r="K77" s="25"/>
      <c r="L77" s="25"/>
      <c r="M77" s="20"/>
      <c r="N77" s="20"/>
    </row>
    <row r="78" spans="1:14" ht="28.5" x14ac:dyDescent="0.2">
      <c r="A78" s="16" t="s">
        <v>314</v>
      </c>
      <c r="B78" s="35" t="str">
        <f>VLOOKUP(D78,Topic!A$2:B$11,2)</f>
        <v>Conservation Planning</v>
      </c>
      <c r="C78" s="35" t="str">
        <f>VLOOKUP(E78,Category!A$2:B$61,2)</f>
        <v>Engineering</v>
      </c>
      <c r="D78" s="20">
        <v>1</v>
      </c>
      <c r="E78" s="20">
        <v>8</v>
      </c>
      <c r="F78" s="19" t="s">
        <v>50</v>
      </c>
      <c r="G78" s="19" t="s">
        <v>51</v>
      </c>
      <c r="H78" s="24"/>
      <c r="I78" s="24"/>
      <c r="J78" s="24"/>
      <c r="K78" s="24"/>
      <c r="L78" s="24"/>
      <c r="M78" s="20"/>
      <c r="N78" s="20"/>
    </row>
    <row r="79" spans="1:14" ht="71.25" x14ac:dyDescent="0.2">
      <c r="A79" s="16" t="s">
        <v>314</v>
      </c>
      <c r="B79" s="35" t="str">
        <f>VLOOKUP(D79,Topic!A$2:B$11,2)</f>
        <v>Conservation Planning</v>
      </c>
      <c r="C79" s="35" t="str">
        <f>VLOOKUP(E79,Category!A$2:B$61,2)</f>
        <v>Engineering</v>
      </c>
      <c r="D79" s="21">
        <v>1</v>
      </c>
      <c r="E79" s="21">
        <v>8</v>
      </c>
      <c r="F79" s="22" t="s">
        <v>52</v>
      </c>
      <c r="G79" s="22" t="s">
        <v>323</v>
      </c>
      <c r="H79" s="25"/>
      <c r="I79" s="25"/>
      <c r="J79" s="25"/>
      <c r="K79" s="25"/>
      <c r="L79" s="25"/>
      <c r="M79" s="20"/>
      <c r="N79" s="20"/>
    </row>
    <row r="80" spans="1:14" ht="28.5" x14ac:dyDescent="0.2">
      <c r="A80" s="16" t="s">
        <v>314</v>
      </c>
      <c r="B80" s="35" t="str">
        <f>VLOOKUP(D80,Topic!A$2:B$11,2)</f>
        <v>Conservation Planning</v>
      </c>
      <c r="C80" s="35" t="str">
        <f>VLOOKUP(E80,Category!A$2:B$61,2)</f>
        <v>Engineering</v>
      </c>
      <c r="D80" s="20">
        <v>1</v>
      </c>
      <c r="E80" s="20">
        <v>8</v>
      </c>
      <c r="F80" s="19" t="s">
        <v>322</v>
      </c>
      <c r="G80" s="19" t="s">
        <v>324</v>
      </c>
      <c r="H80" s="24"/>
      <c r="I80" s="24"/>
      <c r="J80" s="24"/>
      <c r="K80" s="24"/>
      <c r="L80" s="24"/>
      <c r="M80" s="20"/>
      <c r="N80" s="20"/>
    </row>
    <row r="81" spans="1:14" ht="28.5" x14ac:dyDescent="0.2">
      <c r="A81" s="16" t="s">
        <v>314</v>
      </c>
      <c r="B81" s="35" t="str">
        <f>VLOOKUP(D81,Topic!A$2:B$11,2)</f>
        <v>Conservation Planning</v>
      </c>
      <c r="C81" s="35" t="str">
        <f>VLOOKUP(E81,Category!A$2:B$61,2)</f>
        <v>Engineering</v>
      </c>
      <c r="D81" s="20">
        <v>1</v>
      </c>
      <c r="E81" s="20">
        <v>8</v>
      </c>
      <c r="F81" s="19" t="s">
        <v>53</v>
      </c>
      <c r="G81" s="19" t="s">
        <v>324</v>
      </c>
      <c r="H81" s="24"/>
      <c r="I81" s="24"/>
      <c r="J81" s="24"/>
      <c r="K81" s="24"/>
      <c r="L81" s="24"/>
      <c r="M81" s="20"/>
      <c r="N81" s="20"/>
    </row>
    <row r="82" spans="1:14" ht="28.5" x14ac:dyDescent="0.2">
      <c r="A82" s="16" t="s">
        <v>314</v>
      </c>
      <c r="B82" s="35" t="str">
        <f>VLOOKUP(D82,Topic!A$2:B$11,2)</f>
        <v>Conservation Planning</v>
      </c>
      <c r="C82" s="35" t="str">
        <f>VLOOKUP(E82,Category!A$2:B$61,2)</f>
        <v>Engineering</v>
      </c>
      <c r="D82" s="20">
        <v>1</v>
      </c>
      <c r="E82" s="20">
        <v>8</v>
      </c>
      <c r="F82" s="19" t="s">
        <v>54</v>
      </c>
      <c r="G82" s="19" t="s">
        <v>324</v>
      </c>
      <c r="H82" s="24"/>
      <c r="I82" s="24"/>
      <c r="J82" s="24"/>
      <c r="K82" s="24"/>
      <c r="L82" s="24"/>
      <c r="M82" s="20"/>
      <c r="N82" s="20"/>
    </row>
    <row r="83" spans="1:14" ht="42.75" x14ac:dyDescent="0.2">
      <c r="A83" s="16" t="s">
        <v>314</v>
      </c>
      <c r="B83" s="35" t="str">
        <f>VLOOKUP(D83,Topic!A$2:B$11,2)</f>
        <v>Conservation Planning</v>
      </c>
      <c r="C83" s="35" t="str">
        <f>VLOOKUP(E83,Category!A$2:B$61,2)</f>
        <v>Engineering</v>
      </c>
      <c r="D83" s="20">
        <v>1</v>
      </c>
      <c r="E83" s="20">
        <v>8</v>
      </c>
      <c r="F83" s="19" t="s">
        <v>58</v>
      </c>
      <c r="G83" s="19" t="s">
        <v>324</v>
      </c>
      <c r="H83" s="24"/>
      <c r="I83" s="24"/>
      <c r="J83" s="24"/>
      <c r="K83" s="24"/>
      <c r="L83" s="24"/>
      <c r="M83" s="20"/>
      <c r="N83" s="20"/>
    </row>
    <row r="84" spans="1:14" ht="28.5" x14ac:dyDescent="0.2">
      <c r="A84" s="16" t="s">
        <v>314</v>
      </c>
      <c r="B84" s="35" t="str">
        <f>VLOOKUP(D84,Topic!A$2:B$11,2)</f>
        <v>Conservation Planning</v>
      </c>
      <c r="C84" s="35" t="str">
        <f>VLOOKUP(E84,Category!A$2:B$61,2)</f>
        <v>Engineering</v>
      </c>
      <c r="D84" s="20">
        <v>1</v>
      </c>
      <c r="E84" s="20">
        <v>8</v>
      </c>
      <c r="F84" s="19" t="s">
        <v>57</v>
      </c>
      <c r="G84" s="19" t="s">
        <v>324</v>
      </c>
      <c r="H84" s="24"/>
      <c r="I84" s="24"/>
      <c r="J84" s="24"/>
      <c r="K84" s="24"/>
      <c r="L84" s="24"/>
      <c r="M84" s="20"/>
      <c r="N84" s="20"/>
    </row>
    <row r="85" spans="1:14" ht="28.5" x14ac:dyDescent="0.2">
      <c r="A85" s="16" t="s">
        <v>314</v>
      </c>
      <c r="B85" s="35" t="str">
        <f>VLOOKUP(D85,Topic!A$2:B$11,2)</f>
        <v>Conservation Planning</v>
      </c>
      <c r="C85" s="35" t="str">
        <f>VLOOKUP(E85,Category!A$2:B$61,2)</f>
        <v>Engineering</v>
      </c>
      <c r="D85" s="20">
        <v>1</v>
      </c>
      <c r="E85" s="20">
        <v>8</v>
      </c>
      <c r="F85" s="19" t="s">
        <v>55</v>
      </c>
      <c r="G85" s="19" t="s">
        <v>324</v>
      </c>
      <c r="H85" s="24"/>
      <c r="I85" s="24"/>
      <c r="J85" s="24"/>
      <c r="K85" s="24"/>
      <c r="L85" s="24"/>
      <c r="M85" s="20"/>
      <c r="N85" s="20"/>
    </row>
    <row r="86" spans="1:14" ht="28.5" x14ac:dyDescent="0.2">
      <c r="A86" s="16" t="s">
        <v>314</v>
      </c>
      <c r="B86" s="35" t="str">
        <f>VLOOKUP(D86,Topic!A$2:B$11,2)</f>
        <v>Conservation Planning</v>
      </c>
      <c r="C86" s="35" t="str">
        <f>VLOOKUP(E86,Category!A$2:B$61,2)</f>
        <v>Engineering</v>
      </c>
      <c r="D86" s="20">
        <v>1</v>
      </c>
      <c r="E86" s="20">
        <v>8</v>
      </c>
      <c r="F86" s="19" t="s">
        <v>56</v>
      </c>
      <c r="G86" s="19" t="s">
        <v>324</v>
      </c>
      <c r="H86" s="24"/>
      <c r="I86" s="24"/>
      <c r="J86" s="24"/>
      <c r="K86" s="24"/>
      <c r="L86" s="24"/>
      <c r="M86" s="20"/>
      <c r="N86" s="20"/>
    </row>
    <row r="87" spans="1:14" ht="28.5" x14ac:dyDescent="0.2">
      <c r="A87" s="16" t="s">
        <v>314</v>
      </c>
      <c r="B87" s="35" t="str">
        <f>VLOOKUP(D87,Topic!A$2:B$11,2)</f>
        <v>Conservation Planning</v>
      </c>
      <c r="C87" s="35" t="str">
        <f>VLOOKUP(E87,Category!A$2:B$61,2)</f>
        <v>Engineering</v>
      </c>
      <c r="D87" s="20">
        <v>1</v>
      </c>
      <c r="E87" s="20">
        <v>8</v>
      </c>
      <c r="F87" s="19" t="s">
        <v>59</v>
      </c>
      <c r="G87" s="19" t="s">
        <v>324</v>
      </c>
      <c r="H87" s="24"/>
      <c r="I87" s="24"/>
      <c r="J87" s="24"/>
      <c r="K87" s="24"/>
      <c r="L87" s="24"/>
      <c r="M87" s="20"/>
      <c r="N87" s="20"/>
    </row>
    <row r="88" spans="1:14" ht="28.5" x14ac:dyDescent="0.2">
      <c r="A88" s="16" t="s">
        <v>314</v>
      </c>
      <c r="B88" s="35" t="str">
        <f>VLOOKUP(D88,Topic!A$2:B$11,2)</f>
        <v>Conservation Planning</v>
      </c>
      <c r="C88" s="35" t="str">
        <f>VLOOKUP(E88,Category!A$2:B$61,2)</f>
        <v>Engineering</v>
      </c>
      <c r="D88" s="20">
        <v>1</v>
      </c>
      <c r="E88" s="20">
        <v>8</v>
      </c>
      <c r="F88" s="19" t="s">
        <v>60</v>
      </c>
      <c r="G88" s="19" t="s">
        <v>324</v>
      </c>
      <c r="H88" s="24"/>
      <c r="I88" s="24"/>
      <c r="J88" s="24"/>
      <c r="K88" s="24"/>
      <c r="L88" s="24"/>
      <c r="M88" s="20"/>
      <c r="N88" s="20"/>
    </row>
    <row r="89" spans="1:14" ht="28.5" x14ac:dyDescent="0.2">
      <c r="A89" s="16" t="s">
        <v>314</v>
      </c>
      <c r="B89" s="35" t="str">
        <f>VLOOKUP(D89,Topic!A$2:B$11,2)</f>
        <v>Conservation Planning</v>
      </c>
      <c r="C89" s="35" t="str">
        <f>VLOOKUP(E89,Category!A$2:B$61,2)</f>
        <v>Engineering</v>
      </c>
      <c r="D89" s="20">
        <v>1</v>
      </c>
      <c r="E89" s="20">
        <v>8</v>
      </c>
      <c r="F89" s="19" t="s">
        <v>61</v>
      </c>
      <c r="G89" s="19" t="s">
        <v>324</v>
      </c>
      <c r="H89" s="24"/>
      <c r="I89" s="24"/>
      <c r="J89" s="24"/>
      <c r="K89" s="24"/>
      <c r="L89" s="24"/>
      <c r="M89" s="20"/>
      <c r="N89" s="20"/>
    </row>
    <row r="90" spans="1:14" ht="28.5" x14ac:dyDescent="0.2">
      <c r="A90" s="16" t="s">
        <v>314</v>
      </c>
      <c r="B90" s="35" t="str">
        <f>VLOOKUP(D90,Topic!A$2:B$11,2)</f>
        <v>Conservation Planning</v>
      </c>
      <c r="C90" s="35" t="str">
        <f>VLOOKUP(E90,Category!A$2:B$61,2)</f>
        <v>Engineering</v>
      </c>
      <c r="D90" s="20">
        <v>1</v>
      </c>
      <c r="E90" s="20">
        <v>8</v>
      </c>
      <c r="F90" s="19" t="s">
        <v>62</v>
      </c>
      <c r="G90" s="19" t="s">
        <v>324</v>
      </c>
      <c r="H90" s="24"/>
      <c r="I90" s="24"/>
      <c r="J90" s="24"/>
      <c r="K90" s="24"/>
      <c r="L90" s="24"/>
      <c r="M90" s="20"/>
      <c r="N90" s="20"/>
    </row>
    <row r="91" spans="1:14" ht="28.5" x14ac:dyDescent="0.2">
      <c r="A91" s="16" t="s">
        <v>314</v>
      </c>
      <c r="B91" s="35" t="str">
        <f>VLOOKUP(D91,Topic!A$2:B$11,2)</f>
        <v>Conservation Planning</v>
      </c>
      <c r="C91" s="35" t="str">
        <f>VLOOKUP(E91,Category!A$2:B$61,2)</f>
        <v>Engineering</v>
      </c>
      <c r="D91" s="20">
        <v>1</v>
      </c>
      <c r="E91" s="20">
        <v>8</v>
      </c>
      <c r="F91" s="19" t="s">
        <v>63</v>
      </c>
      <c r="G91" s="19" t="s">
        <v>324</v>
      </c>
      <c r="H91" s="24"/>
      <c r="I91" s="24"/>
      <c r="J91" s="24"/>
      <c r="K91" s="24"/>
      <c r="L91" s="24"/>
      <c r="M91" s="20"/>
      <c r="N91" s="20"/>
    </row>
    <row r="92" spans="1:14" ht="28.5" x14ac:dyDescent="0.2">
      <c r="A92" s="16" t="s">
        <v>314</v>
      </c>
      <c r="B92" s="35" t="str">
        <f>VLOOKUP(D92,Topic!A$2:B$11,2)</f>
        <v>Conservation Planning</v>
      </c>
      <c r="C92" s="35" t="str">
        <f>VLOOKUP(E92,Category!A$2:B$61,2)</f>
        <v>Engineering</v>
      </c>
      <c r="D92" s="20">
        <v>1</v>
      </c>
      <c r="E92" s="20">
        <v>8</v>
      </c>
      <c r="F92" s="19" t="s">
        <v>64</v>
      </c>
      <c r="G92" s="19" t="s">
        <v>324</v>
      </c>
      <c r="H92" s="24"/>
      <c r="I92" s="24"/>
      <c r="J92" s="24"/>
      <c r="K92" s="24"/>
      <c r="L92" s="24"/>
      <c r="M92" s="20"/>
      <c r="N92" s="20"/>
    </row>
    <row r="93" spans="1:14" ht="42.75" x14ac:dyDescent="0.2">
      <c r="A93" s="16" t="s">
        <v>314</v>
      </c>
      <c r="B93" s="35" t="str">
        <f>VLOOKUP(D93,Topic!A$2:B$11,2)</f>
        <v>Conservation Planning</v>
      </c>
      <c r="C93" s="35" t="str">
        <f>VLOOKUP(E93,Category!A$2:B$61,2)</f>
        <v>Engineering</v>
      </c>
      <c r="D93" s="20">
        <v>1</v>
      </c>
      <c r="E93" s="20">
        <v>8</v>
      </c>
      <c r="F93" s="19" t="s">
        <v>65</v>
      </c>
      <c r="G93" s="19" t="s">
        <v>324</v>
      </c>
      <c r="H93" s="24"/>
      <c r="I93" s="24"/>
      <c r="J93" s="24"/>
      <c r="K93" s="24"/>
      <c r="L93" s="24"/>
      <c r="M93" s="20"/>
      <c r="N93" s="20"/>
    </row>
    <row r="94" spans="1:14" ht="28.5" x14ac:dyDescent="0.2">
      <c r="A94" s="16" t="s">
        <v>314</v>
      </c>
      <c r="B94" s="35" t="str">
        <f>VLOOKUP(D94,Topic!A$2:B$11,2)</f>
        <v>Conservation Planning</v>
      </c>
      <c r="C94" s="35" t="str">
        <f>VLOOKUP(E94,Category!A$2:B$61,2)</f>
        <v>Engineering</v>
      </c>
      <c r="D94" s="20">
        <v>1</v>
      </c>
      <c r="E94" s="20">
        <v>8</v>
      </c>
      <c r="F94" s="19" t="s">
        <v>66</v>
      </c>
      <c r="G94" s="19" t="s">
        <v>324</v>
      </c>
      <c r="H94" s="24"/>
      <c r="I94" s="24"/>
      <c r="J94" s="24"/>
      <c r="K94" s="24"/>
      <c r="L94" s="24"/>
      <c r="M94" s="20"/>
      <c r="N94" s="20"/>
    </row>
    <row r="95" spans="1:14" ht="28.5" x14ac:dyDescent="0.2">
      <c r="A95" s="16" t="s">
        <v>314</v>
      </c>
      <c r="B95" s="35" t="str">
        <f>VLOOKUP(D95,Topic!A$2:B$11,2)</f>
        <v>Conservation Planning</v>
      </c>
      <c r="C95" s="35" t="str">
        <f>VLOOKUP(E95,Category!A$2:B$61,2)</f>
        <v>Engineering</v>
      </c>
      <c r="D95" s="20">
        <v>1</v>
      </c>
      <c r="E95" s="20">
        <v>8</v>
      </c>
      <c r="F95" s="19" t="s">
        <v>67</v>
      </c>
      <c r="G95" s="19" t="s">
        <v>324</v>
      </c>
      <c r="H95" s="24"/>
      <c r="I95" s="24"/>
      <c r="J95" s="24"/>
      <c r="K95" s="24"/>
      <c r="L95" s="24"/>
      <c r="M95" s="20"/>
      <c r="N95" s="20"/>
    </row>
    <row r="96" spans="1:14" ht="28.5" x14ac:dyDescent="0.2">
      <c r="A96" s="16" t="s">
        <v>314</v>
      </c>
      <c r="B96" s="35" t="str">
        <f>VLOOKUP(D96,Topic!A$2:B$11,2)</f>
        <v>Conservation Planning</v>
      </c>
      <c r="C96" s="35" t="str">
        <f>VLOOKUP(E96,Category!A$2:B$61,2)</f>
        <v>Engineering</v>
      </c>
      <c r="D96" s="20">
        <v>1</v>
      </c>
      <c r="E96" s="20">
        <v>8</v>
      </c>
      <c r="F96" s="19" t="s">
        <v>70</v>
      </c>
      <c r="G96" s="19" t="s">
        <v>324</v>
      </c>
      <c r="H96" s="24"/>
      <c r="I96" s="24"/>
      <c r="J96" s="24"/>
      <c r="K96" s="24"/>
      <c r="L96" s="24"/>
      <c r="M96" s="20"/>
      <c r="N96" s="20"/>
    </row>
    <row r="97" spans="1:14" ht="28.5" x14ac:dyDescent="0.2">
      <c r="A97" s="16" t="s">
        <v>314</v>
      </c>
      <c r="B97" s="35" t="str">
        <f>VLOOKUP(D97,Topic!A$2:B$11,2)</f>
        <v>Conservation Planning</v>
      </c>
      <c r="C97" s="35" t="str">
        <f>VLOOKUP(E97,Category!A$2:B$61,2)</f>
        <v>Engineering</v>
      </c>
      <c r="D97" s="20">
        <v>1</v>
      </c>
      <c r="E97" s="20">
        <v>8</v>
      </c>
      <c r="F97" s="19" t="s">
        <v>68</v>
      </c>
      <c r="G97" s="19" t="s">
        <v>324</v>
      </c>
      <c r="H97" s="24"/>
      <c r="I97" s="24"/>
      <c r="J97" s="24"/>
      <c r="K97" s="24"/>
      <c r="L97" s="24"/>
      <c r="M97" s="20"/>
      <c r="N97" s="20"/>
    </row>
    <row r="98" spans="1:14" ht="28.5" x14ac:dyDescent="0.2">
      <c r="A98" s="16" t="s">
        <v>314</v>
      </c>
      <c r="B98" s="35" t="str">
        <f>VLOOKUP(D98,Topic!A$2:B$11,2)</f>
        <v>Conservation Planning</v>
      </c>
      <c r="C98" s="35" t="str">
        <f>VLOOKUP(E98,Category!A$2:B$61,2)</f>
        <v>Engineering</v>
      </c>
      <c r="D98" s="20">
        <v>1</v>
      </c>
      <c r="E98" s="20">
        <v>8</v>
      </c>
      <c r="F98" s="19" t="s">
        <v>69</v>
      </c>
      <c r="G98" s="19" t="s">
        <v>324</v>
      </c>
      <c r="H98" s="24"/>
      <c r="I98" s="24"/>
      <c r="J98" s="24"/>
      <c r="K98" s="24"/>
      <c r="L98" s="24"/>
      <c r="M98" s="20"/>
      <c r="N98" s="20"/>
    </row>
    <row r="99" spans="1:14" ht="28.5" x14ac:dyDescent="0.2">
      <c r="A99" s="16" t="s">
        <v>314</v>
      </c>
      <c r="B99" s="35" t="str">
        <f>VLOOKUP(D99,Topic!A$2:B$11,2)</f>
        <v>Conservation Planning</v>
      </c>
      <c r="C99" s="35" t="str">
        <f>VLOOKUP(E99,Category!A$2:B$61,2)</f>
        <v>Engineering</v>
      </c>
      <c r="D99" s="20">
        <v>1</v>
      </c>
      <c r="E99" s="20">
        <v>8</v>
      </c>
      <c r="F99" s="19" t="s">
        <v>71</v>
      </c>
      <c r="G99" s="19" t="s">
        <v>324</v>
      </c>
      <c r="H99" s="24"/>
      <c r="I99" s="24"/>
      <c r="J99" s="24"/>
      <c r="K99" s="24"/>
      <c r="L99" s="24"/>
      <c r="M99" s="20"/>
      <c r="N99" s="20"/>
    </row>
    <row r="100" spans="1:14" ht="28.5" x14ac:dyDescent="0.2">
      <c r="A100" s="16" t="s">
        <v>314</v>
      </c>
      <c r="B100" s="35" t="str">
        <f>VLOOKUP(D100,Topic!A$2:B$11,2)</f>
        <v>Conservation Planning</v>
      </c>
      <c r="C100" s="35" t="str">
        <f>VLOOKUP(E100,Category!A$2:B$61,2)</f>
        <v>Engineering</v>
      </c>
      <c r="D100" s="20">
        <v>1</v>
      </c>
      <c r="E100" s="20">
        <v>8</v>
      </c>
      <c r="F100" s="19" t="s">
        <v>72</v>
      </c>
      <c r="G100" s="19" t="s">
        <v>324</v>
      </c>
      <c r="H100" s="24"/>
      <c r="I100" s="24"/>
      <c r="J100" s="24"/>
      <c r="K100" s="24"/>
      <c r="L100" s="24"/>
      <c r="M100" s="20"/>
      <c r="N100" s="20"/>
    </row>
    <row r="101" spans="1:14" ht="28.5" x14ac:dyDescent="0.2">
      <c r="A101" s="16" t="s">
        <v>314</v>
      </c>
      <c r="B101" s="35" t="str">
        <f>VLOOKUP(D101,Topic!A$2:B$11,2)</f>
        <v>Conservation Planning</v>
      </c>
      <c r="C101" s="35" t="str">
        <f>VLOOKUP(E101,Category!A$2:B$61,2)</f>
        <v>Engineering</v>
      </c>
      <c r="D101" s="20">
        <v>1</v>
      </c>
      <c r="E101" s="20">
        <v>8</v>
      </c>
      <c r="F101" s="19" t="s">
        <v>73</v>
      </c>
      <c r="G101" s="19" t="s">
        <v>324</v>
      </c>
      <c r="H101" s="24"/>
      <c r="I101" s="24"/>
      <c r="J101" s="24"/>
      <c r="K101" s="24"/>
      <c r="L101" s="24"/>
      <c r="M101" s="20"/>
      <c r="N101" s="20"/>
    </row>
    <row r="102" spans="1:14" ht="57" x14ac:dyDescent="0.2">
      <c r="A102" s="16" t="s">
        <v>314</v>
      </c>
      <c r="B102" s="35" t="str">
        <f>VLOOKUP(D102,Topic!A$2:B$11,2)</f>
        <v>Conservation Planning</v>
      </c>
      <c r="C102" s="35" t="str">
        <f>VLOOKUP(E102,Category!A$2:B$61,2)</f>
        <v>Engineering</v>
      </c>
      <c r="D102" s="20">
        <v>1</v>
      </c>
      <c r="E102" s="20">
        <v>8</v>
      </c>
      <c r="F102" s="19" t="s">
        <v>74</v>
      </c>
      <c r="G102" s="19" t="s">
        <v>75</v>
      </c>
      <c r="H102" s="24"/>
      <c r="I102" s="24"/>
      <c r="J102" s="24"/>
      <c r="K102" s="24"/>
      <c r="L102" s="24"/>
      <c r="M102" s="20"/>
      <c r="N102" s="20"/>
    </row>
    <row r="103" spans="1:14" ht="42.75" x14ac:dyDescent="0.2">
      <c r="A103" s="16" t="s">
        <v>314</v>
      </c>
      <c r="B103" s="35" t="str">
        <f>VLOOKUP(D103,Topic!A$2:B$11,2)</f>
        <v>Conservation Planning</v>
      </c>
      <c r="C103" s="35" t="str">
        <f>VLOOKUP(E103,Category!A$2:B$61,2)</f>
        <v>Engineering</v>
      </c>
      <c r="D103" s="20">
        <v>1</v>
      </c>
      <c r="E103" s="20">
        <v>8</v>
      </c>
      <c r="F103" s="19" t="s">
        <v>76</v>
      </c>
      <c r="G103" s="19" t="s">
        <v>537</v>
      </c>
      <c r="H103" s="24"/>
      <c r="I103" s="24"/>
      <c r="J103" s="24"/>
      <c r="K103" s="24"/>
      <c r="L103" s="24"/>
      <c r="M103" s="20"/>
      <c r="N103" s="20"/>
    </row>
    <row r="104" spans="1:14" ht="28.5" x14ac:dyDescent="0.2">
      <c r="A104" s="16" t="s">
        <v>314</v>
      </c>
      <c r="B104" s="35" t="str">
        <f>VLOOKUP(D104,Topic!A$2:B$11,2)</f>
        <v>Conservation Planning</v>
      </c>
      <c r="C104" s="35" t="str">
        <f>VLOOKUP(E104,Category!A$2:B$61,2)</f>
        <v>Engineering</v>
      </c>
      <c r="D104" s="20">
        <v>1</v>
      </c>
      <c r="E104" s="20">
        <v>8</v>
      </c>
      <c r="F104" s="19" t="s">
        <v>77</v>
      </c>
      <c r="G104" s="19" t="s">
        <v>531</v>
      </c>
      <c r="H104" s="24"/>
      <c r="I104" s="24"/>
      <c r="J104" s="24"/>
      <c r="K104" s="24"/>
      <c r="L104" s="24"/>
      <c r="M104" s="20"/>
      <c r="N104" s="20"/>
    </row>
    <row r="105" spans="1:14" ht="42.75" x14ac:dyDescent="0.2">
      <c r="A105" s="16" t="s">
        <v>314</v>
      </c>
      <c r="B105" s="35" t="str">
        <f>VLOOKUP(D105,Topic!A$2:B$11,2)</f>
        <v>Conservation Planning</v>
      </c>
      <c r="C105" s="35" t="str">
        <f>VLOOKUP(E105,Category!A$2:B$61,2)</f>
        <v>Engineering</v>
      </c>
      <c r="D105" s="20">
        <v>1</v>
      </c>
      <c r="E105" s="20">
        <v>8</v>
      </c>
      <c r="F105" s="19" t="s">
        <v>79</v>
      </c>
      <c r="G105" s="19" t="s">
        <v>532</v>
      </c>
      <c r="H105" s="24"/>
      <c r="I105" s="24"/>
      <c r="J105" s="24"/>
      <c r="K105" s="24"/>
      <c r="L105" s="24"/>
      <c r="M105" s="20"/>
      <c r="N105" s="20"/>
    </row>
    <row r="106" spans="1:14" ht="42.75" x14ac:dyDescent="0.2">
      <c r="A106" s="16" t="s">
        <v>314</v>
      </c>
      <c r="B106" s="35" t="str">
        <f>VLOOKUP(D106,Topic!A$2:B$11,2)</f>
        <v>Conservation Planning</v>
      </c>
      <c r="C106" s="35" t="str">
        <f>VLOOKUP(E106,Category!A$2:B$61,2)</f>
        <v>Engineering</v>
      </c>
      <c r="D106" s="20">
        <v>1</v>
      </c>
      <c r="E106" s="20">
        <v>8</v>
      </c>
      <c r="F106" s="19" t="s">
        <v>80</v>
      </c>
      <c r="G106" s="19" t="s">
        <v>530</v>
      </c>
      <c r="H106" s="24"/>
      <c r="I106" s="24"/>
      <c r="J106" s="24"/>
      <c r="K106" s="24"/>
      <c r="L106" s="24"/>
      <c r="M106" s="20"/>
      <c r="N106" s="20"/>
    </row>
    <row r="107" spans="1:14" ht="42.75" x14ac:dyDescent="0.2">
      <c r="A107" s="16" t="s">
        <v>314</v>
      </c>
      <c r="B107" s="35" t="str">
        <f>VLOOKUP(D107,Topic!A$2:B$11,2)</f>
        <v>Conservation Planning</v>
      </c>
      <c r="C107" s="35" t="str">
        <f>VLOOKUP(E107,Category!A$2:B$61,2)</f>
        <v>Engineering</v>
      </c>
      <c r="D107" s="20">
        <v>1</v>
      </c>
      <c r="E107" s="20">
        <v>8</v>
      </c>
      <c r="F107" s="19" t="s">
        <v>81</v>
      </c>
      <c r="G107" s="19" t="s">
        <v>533</v>
      </c>
      <c r="H107" s="24"/>
      <c r="I107" s="24"/>
      <c r="J107" s="24"/>
      <c r="K107" s="24"/>
      <c r="L107" s="24"/>
      <c r="M107" s="20"/>
      <c r="N107" s="20"/>
    </row>
    <row r="108" spans="1:14" ht="42.75" x14ac:dyDescent="0.2">
      <c r="A108" s="16" t="s">
        <v>314</v>
      </c>
      <c r="B108" s="35" t="str">
        <f>VLOOKUP(D108,Topic!A$2:B$11,2)</f>
        <v>Conservation Planning</v>
      </c>
      <c r="C108" s="35" t="str">
        <f>VLOOKUP(E108,Category!A$2:B$61,2)</f>
        <v>Engineering</v>
      </c>
      <c r="D108" s="20">
        <v>1</v>
      </c>
      <c r="E108" s="20">
        <v>8</v>
      </c>
      <c r="F108" s="19" t="s">
        <v>82</v>
      </c>
      <c r="G108" s="19" t="s">
        <v>534</v>
      </c>
      <c r="H108" s="24"/>
      <c r="I108" s="24"/>
      <c r="J108" s="24"/>
      <c r="K108" s="24"/>
      <c r="L108" s="24"/>
      <c r="M108" s="20"/>
      <c r="N108" s="20"/>
    </row>
    <row r="109" spans="1:14" ht="42.75" x14ac:dyDescent="0.2">
      <c r="A109" s="16" t="s">
        <v>314</v>
      </c>
      <c r="B109" s="35" t="str">
        <f>VLOOKUP(D109,Topic!A$2:B$11,2)</f>
        <v>Conservation Planning</v>
      </c>
      <c r="C109" s="35" t="str">
        <f>VLOOKUP(E109,Category!A$2:B$61,2)</f>
        <v>Engineering</v>
      </c>
      <c r="D109" s="20">
        <v>1</v>
      </c>
      <c r="E109" s="20">
        <v>8</v>
      </c>
      <c r="F109" s="19" t="s">
        <v>83</v>
      </c>
      <c r="G109" s="19" t="s">
        <v>535</v>
      </c>
      <c r="H109" s="24"/>
      <c r="I109" s="24"/>
      <c r="J109" s="24"/>
      <c r="K109" s="24"/>
      <c r="L109" s="24"/>
      <c r="M109" s="20"/>
      <c r="N109" s="20"/>
    </row>
    <row r="110" spans="1:14" ht="42.75" x14ac:dyDescent="0.2">
      <c r="A110" s="16" t="s">
        <v>314</v>
      </c>
      <c r="B110" s="35" t="str">
        <f>VLOOKUP(D110,Topic!A$2:B$11,2)</f>
        <v>Conservation Planning</v>
      </c>
      <c r="C110" s="35" t="str">
        <f>VLOOKUP(E110,Category!A$2:B$61,2)</f>
        <v>Engineering</v>
      </c>
      <c r="D110" s="20">
        <v>1</v>
      </c>
      <c r="E110" s="20">
        <v>8</v>
      </c>
      <c r="F110" s="19" t="s">
        <v>84</v>
      </c>
      <c r="G110" s="19" t="s">
        <v>536</v>
      </c>
      <c r="H110" s="24"/>
      <c r="I110" s="24"/>
      <c r="J110" s="24"/>
      <c r="K110" s="24"/>
      <c r="L110" s="24"/>
      <c r="M110" s="20"/>
      <c r="N110" s="20"/>
    </row>
    <row r="111" spans="1:14" ht="42.75" x14ac:dyDescent="0.2">
      <c r="A111" s="16" t="s">
        <v>314</v>
      </c>
      <c r="B111" s="35" t="str">
        <f>VLOOKUP(D111,Topic!A$2:B$11,2)</f>
        <v>Conservation Planning</v>
      </c>
      <c r="C111" s="35" t="str">
        <f>VLOOKUP(E111,Category!A$2:B$61,2)</f>
        <v>Engineering</v>
      </c>
      <c r="D111" s="21">
        <v>1</v>
      </c>
      <c r="E111" s="21">
        <v>8</v>
      </c>
      <c r="F111" s="22" t="s">
        <v>85</v>
      </c>
      <c r="G111" s="22" t="s">
        <v>86</v>
      </c>
      <c r="H111" s="25"/>
      <c r="I111" s="25"/>
      <c r="J111" s="25"/>
      <c r="K111" s="25"/>
      <c r="L111" s="25"/>
      <c r="M111" s="20"/>
      <c r="N111" s="20"/>
    </row>
    <row r="112" spans="1:14" ht="28.5" x14ac:dyDescent="0.2">
      <c r="A112" s="16" t="s">
        <v>314</v>
      </c>
      <c r="B112" s="35" t="str">
        <f>VLOOKUP(D112,Topic!A$2:B$11,2)</f>
        <v>Conservation Planning</v>
      </c>
      <c r="C112" s="35" t="str">
        <f>VLOOKUP(E112,Category!A$2:B$61,2)</f>
        <v>Engineering</v>
      </c>
      <c r="D112" s="20">
        <v>1</v>
      </c>
      <c r="E112" s="20">
        <v>8</v>
      </c>
      <c r="F112" s="19" t="s">
        <v>87</v>
      </c>
      <c r="G112" s="19" t="s">
        <v>538</v>
      </c>
      <c r="H112" s="24"/>
      <c r="I112" s="24"/>
      <c r="J112" s="24"/>
      <c r="K112" s="24"/>
      <c r="L112" s="24"/>
      <c r="M112" s="20"/>
      <c r="N112" s="20"/>
    </row>
    <row r="113" spans="1:14" ht="57" x14ac:dyDescent="0.2">
      <c r="A113" s="16" t="s">
        <v>314</v>
      </c>
      <c r="B113" s="35" t="str">
        <f>VLOOKUP(D113,Topic!A$2:B$11,2)</f>
        <v>Conservation Planning</v>
      </c>
      <c r="C113" s="35" t="str">
        <f>VLOOKUP(E113,Category!A$2:B$61,2)</f>
        <v>Engineering</v>
      </c>
      <c r="D113" s="20">
        <v>1</v>
      </c>
      <c r="E113" s="20">
        <v>8</v>
      </c>
      <c r="F113" s="19" t="s">
        <v>88</v>
      </c>
      <c r="G113" s="19" t="s">
        <v>539</v>
      </c>
      <c r="H113" s="24"/>
      <c r="I113" s="24"/>
      <c r="J113" s="24"/>
      <c r="K113" s="24"/>
      <c r="L113" s="24"/>
      <c r="M113" s="20"/>
      <c r="N113" s="20"/>
    </row>
    <row r="114" spans="1:14" ht="57" x14ac:dyDescent="0.2">
      <c r="A114" s="16" t="s">
        <v>314</v>
      </c>
      <c r="B114" s="35" t="str">
        <f>VLOOKUP(D114,Topic!A$2:B$11,2)</f>
        <v>Conservation Planning</v>
      </c>
      <c r="C114" s="35" t="str">
        <f>VLOOKUP(E114,Category!A$2:B$61,2)</f>
        <v>Engineering</v>
      </c>
      <c r="D114" s="20">
        <v>1</v>
      </c>
      <c r="E114" s="20">
        <v>8</v>
      </c>
      <c r="F114" s="19" t="s">
        <v>89</v>
      </c>
      <c r="G114" s="19" t="s">
        <v>540</v>
      </c>
      <c r="H114" s="24"/>
      <c r="I114" s="24"/>
      <c r="J114" s="24"/>
      <c r="K114" s="24"/>
      <c r="L114" s="24"/>
      <c r="M114" s="20"/>
      <c r="N114" s="20"/>
    </row>
    <row r="115" spans="1:14" ht="42.75" x14ac:dyDescent="0.2">
      <c r="A115" s="16" t="s">
        <v>314</v>
      </c>
      <c r="B115" s="35" t="str">
        <f>VLOOKUP(D115,Topic!A$2:B$11,2)</f>
        <v>Conservation Planning</v>
      </c>
      <c r="C115" s="35" t="str">
        <f>VLOOKUP(E115,Category!A$2:B$61,2)</f>
        <v>Engineering</v>
      </c>
      <c r="D115" s="20">
        <v>1</v>
      </c>
      <c r="E115" s="20">
        <v>8</v>
      </c>
      <c r="F115" s="19" t="s">
        <v>90</v>
      </c>
      <c r="G115" s="19" t="s">
        <v>541</v>
      </c>
      <c r="H115" s="24"/>
      <c r="I115" s="24"/>
      <c r="J115" s="24"/>
      <c r="K115" s="24"/>
      <c r="L115" s="24"/>
      <c r="M115" s="20"/>
      <c r="N115" s="20"/>
    </row>
    <row r="116" spans="1:14" ht="42.75" x14ac:dyDescent="0.2">
      <c r="A116" s="16" t="s">
        <v>314</v>
      </c>
      <c r="B116" s="35" t="str">
        <f>VLOOKUP(D116,Topic!A$2:B$11,2)</f>
        <v>Conservation Planning</v>
      </c>
      <c r="C116" s="35" t="str">
        <f>VLOOKUP(E116,Category!A$2:B$61,2)</f>
        <v>Engineering</v>
      </c>
      <c r="D116" s="20">
        <v>1</v>
      </c>
      <c r="E116" s="20">
        <v>8</v>
      </c>
      <c r="F116" s="19" t="s">
        <v>91</v>
      </c>
      <c r="G116" s="19" t="s">
        <v>542</v>
      </c>
      <c r="H116" s="24"/>
      <c r="I116" s="24"/>
      <c r="J116" s="24"/>
      <c r="K116" s="24"/>
      <c r="L116" s="24"/>
      <c r="M116" s="20"/>
      <c r="N116" s="20"/>
    </row>
    <row r="117" spans="1:14" ht="28.5" x14ac:dyDescent="0.2">
      <c r="A117" s="16" t="s">
        <v>314</v>
      </c>
      <c r="B117" s="35" t="str">
        <f>VLOOKUP(D117,Topic!A$2:B$11,2)</f>
        <v>Conservation Planning</v>
      </c>
      <c r="C117" s="35" t="str">
        <f>VLOOKUP(E117,Category!A$2:B$61,2)</f>
        <v>Engineering</v>
      </c>
      <c r="D117" s="21">
        <v>1</v>
      </c>
      <c r="E117" s="21">
        <v>8</v>
      </c>
      <c r="F117" s="22" t="s">
        <v>92</v>
      </c>
      <c r="G117" s="22" t="s">
        <v>93</v>
      </c>
      <c r="H117" s="25"/>
      <c r="I117" s="25"/>
      <c r="J117" s="25"/>
      <c r="K117" s="25"/>
      <c r="L117" s="25"/>
      <c r="M117" s="20"/>
      <c r="N117" s="20"/>
    </row>
    <row r="118" spans="1:14" ht="28.5" x14ac:dyDescent="0.2">
      <c r="A118" s="16" t="s">
        <v>314</v>
      </c>
      <c r="B118" s="35" t="str">
        <f>VLOOKUP(D118,Topic!A$2:B$11,2)</f>
        <v>Conservation Planning</v>
      </c>
      <c r="C118" s="35" t="str">
        <f>VLOOKUP(E118,Category!A$2:B$61,2)</f>
        <v>Engineering</v>
      </c>
      <c r="D118" s="20">
        <v>1</v>
      </c>
      <c r="E118" s="20">
        <v>8</v>
      </c>
      <c r="F118" s="19" t="s">
        <v>94</v>
      </c>
      <c r="G118" s="19" t="s">
        <v>543</v>
      </c>
      <c r="H118" s="24"/>
      <c r="I118" s="24"/>
      <c r="J118" s="24"/>
      <c r="K118" s="24"/>
      <c r="L118" s="24"/>
      <c r="M118" s="20"/>
      <c r="N118" s="20"/>
    </row>
    <row r="119" spans="1:14" ht="28.5" x14ac:dyDescent="0.2">
      <c r="A119" s="16" t="s">
        <v>314</v>
      </c>
      <c r="B119" s="35" t="str">
        <f>VLOOKUP(D119,Topic!A$2:B$11,2)</f>
        <v>Conservation Planning</v>
      </c>
      <c r="C119" s="35" t="str">
        <f>VLOOKUP(E119,Category!A$2:B$61,2)</f>
        <v>Engineering</v>
      </c>
      <c r="D119" s="20">
        <v>1</v>
      </c>
      <c r="E119" s="20">
        <v>8</v>
      </c>
      <c r="F119" s="19" t="s">
        <v>95</v>
      </c>
      <c r="G119" s="19" t="s">
        <v>544</v>
      </c>
      <c r="H119" s="24"/>
      <c r="I119" s="24"/>
      <c r="J119" s="24"/>
      <c r="K119" s="24"/>
      <c r="L119" s="24"/>
      <c r="M119" s="20"/>
      <c r="N119" s="20"/>
    </row>
    <row r="120" spans="1:14" ht="42.75" x14ac:dyDescent="0.2">
      <c r="A120" s="16" t="s">
        <v>314</v>
      </c>
      <c r="B120" s="35" t="str">
        <f>VLOOKUP(D120,Topic!A$2:B$11,2)</f>
        <v>Conservation Planning</v>
      </c>
      <c r="C120" s="35" t="str">
        <f>VLOOKUP(E120,Category!A$2:B$61,2)</f>
        <v>Engineering</v>
      </c>
      <c r="D120" s="20">
        <v>1</v>
      </c>
      <c r="E120" s="20">
        <v>8</v>
      </c>
      <c r="F120" s="19" t="s">
        <v>96</v>
      </c>
      <c r="G120" s="19" t="s">
        <v>545</v>
      </c>
      <c r="H120" s="24"/>
      <c r="I120" s="24"/>
      <c r="J120" s="24"/>
      <c r="K120" s="24"/>
      <c r="L120" s="24"/>
      <c r="M120" s="20"/>
      <c r="N120" s="20"/>
    </row>
    <row r="121" spans="1:14" ht="42.75" x14ac:dyDescent="0.2">
      <c r="A121" s="16" t="s">
        <v>314</v>
      </c>
      <c r="B121" s="35" t="str">
        <f>VLOOKUP(D121,Topic!A$2:B$11,2)</f>
        <v>Conservation Planning</v>
      </c>
      <c r="C121" s="35" t="str">
        <f>VLOOKUP(E121,Category!A$2:B$61,2)</f>
        <v>Engineering</v>
      </c>
      <c r="D121" s="20">
        <v>1</v>
      </c>
      <c r="E121" s="20">
        <v>8</v>
      </c>
      <c r="F121" s="19" t="s">
        <v>97</v>
      </c>
      <c r="G121" s="19" t="s">
        <v>546</v>
      </c>
      <c r="H121" s="24"/>
      <c r="I121" s="24"/>
      <c r="J121" s="24"/>
      <c r="K121" s="24"/>
      <c r="L121" s="24"/>
      <c r="M121" s="20"/>
      <c r="N121" s="20"/>
    </row>
    <row r="122" spans="1:14" ht="42.75" x14ac:dyDescent="0.2">
      <c r="A122" s="16" t="s">
        <v>314</v>
      </c>
      <c r="B122" s="35" t="str">
        <f>VLOOKUP(D122,Topic!A$2:B$11,2)</f>
        <v>Conservation Planning</v>
      </c>
      <c r="C122" s="35" t="str">
        <f>VLOOKUP(E122,Category!A$2:B$61,2)</f>
        <v>Engineering</v>
      </c>
      <c r="D122" s="20">
        <v>1</v>
      </c>
      <c r="E122" s="20">
        <v>8</v>
      </c>
      <c r="F122" s="19" t="s">
        <v>98</v>
      </c>
      <c r="G122" s="19" t="s">
        <v>547</v>
      </c>
      <c r="H122" s="24"/>
      <c r="I122" s="24"/>
      <c r="J122" s="24"/>
      <c r="K122" s="24"/>
      <c r="L122" s="24"/>
      <c r="M122" s="20"/>
      <c r="N122" s="20"/>
    </row>
    <row r="123" spans="1:14" ht="42.75" x14ac:dyDescent="0.2">
      <c r="A123" s="16" t="s">
        <v>314</v>
      </c>
      <c r="B123" s="35" t="str">
        <f>VLOOKUP(D123,Topic!A$2:B$11,2)</f>
        <v>Conservation Planning</v>
      </c>
      <c r="C123" s="35" t="str">
        <f>VLOOKUP(E123,Category!A$2:B$61,2)</f>
        <v>Engineering</v>
      </c>
      <c r="D123" s="20">
        <v>1</v>
      </c>
      <c r="E123" s="20">
        <v>8</v>
      </c>
      <c r="F123" s="19" t="s">
        <v>99</v>
      </c>
      <c r="G123" s="19" t="s">
        <v>548</v>
      </c>
      <c r="H123" s="24"/>
      <c r="I123" s="24"/>
      <c r="J123" s="24"/>
      <c r="K123" s="24"/>
      <c r="L123" s="24"/>
      <c r="M123" s="20"/>
      <c r="N123" s="20"/>
    </row>
    <row r="124" spans="1:14" ht="28.5" x14ac:dyDescent="0.2">
      <c r="A124" s="16" t="s">
        <v>314</v>
      </c>
      <c r="B124" s="35" t="str">
        <f>VLOOKUP(D124,Topic!A$2:B$11,2)</f>
        <v>Conservation Planning</v>
      </c>
      <c r="C124" s="35" t="str">
        <f>VLOOKUP(E124,Category!A$2:B$61,2)</f>
        <v>Engineering</v>
      </c>
      <c r="D124" s="21">
        <v>1</v>
      </c>
      <c r="E124" s="21">
        <v>8</v>
      </c>
      <c r="F124" s="22" t="s">
        <v>100</v>
      </c>
      <c r="G124" s="22" t="s">
        <v>101</v>
      </c>
      <c r="H124" s="25"/>
      <c r="I124" s="25"/>
      <c r="J124" s="25"/>
      <c r="K124" s="25"/>
      <c r="L124" s="25"/>
      <c r="M124" s="20"/>
      <c r="N124" s="20"/>
    </row>
    <row r="125" spans="1:14" ht="42.75" x14ac:dyDescent="0.2">
      <c r="A125" s="16" t="s">
        <v>314</v>
      </c>
      <c r="B125" s="35" t="str">
        <f>VLOOKUP(D125,Topic!A$2:B$11,2)</f>
        <v>Conservation Planning</v>
      </c>
      <c r="C125" s="35" t="str">
        <f>VLOOKUP(E125,Category!A$2:B$61,2)</f>
        <v>Engineering</v>
      </c>
      <c r="D125" s="20">
        <v>1</v>
      </c>
      <c r="E125" s="20">
        <v>8</v>
      </c>
      <c r="F125" s="19" t="s">
        <v>102</v>
      </c>
      <c r="G125" s="19" t="s">
        <v>549</v>
      </c>
      <c r="H125" s="24"/>
      <c r="I125" s="24"/>
      <c r="J125" s="24"/>
      <c r="K125" s="24"/>
      <c r="L125" s="24"/>
      <c r="M125" s="20"/>
      <c r="N125" s="20"/>
    </row>
    <row r="126" spans="1:14" ht="42.75" x14ac:dyDescent="0.2">
      <c r="A126" s="16" t="s">
        <v>314</v>
      </c>
      <c r="B126" s="35" t="str">
        <f>VLOOKUP(D126,Topic!A$2:B$11,2)</f>
        <v>Conservation Planning</v>
      </c>
      <c r="C126" s="35" t="str">
        <f>VLOOKUP(E126,Category!A$2:B$61,2)</f>
        <v>Engineering</v>
      </c>
      <c r="D126" s="20">
        <v>1</v>
      </c>
      <c r="E126" s="20">
        <v>8</v>
      </c>
      <c r="F126" s="19" t="s">
        <v>103</v>
      </c>
      <c r="G126" s="19" t="s">
        <v>550</v>
      </c>
      <c r="H126" s="24"/>
      <c r="I126" s="24"/>
      <c r="J126" s="24"/>
      <c r="K126" s="24"/>
      <c r="L126" s="24"/>
      <c r="M126" s="20"/>
      <c r="N126" s="20"/>
    </row>
    <row r="127" spans="1:14" ht="42.75" x14ac:dyDescent="0.2">
      <c r="A127" s="16" t="s">
        <v>314</v>
      </c>
      <c r="B127" s="35" t="str">
        <f>VLOOKUP(D127,Topic!A$2:B$11,2)</f>
        <v>Conservation Planning</v>
      </c>
      <c r="C127" s="35" t="str">
        <f>VLOOKUP(E127,Category!A$2:B$61,2)</f>
        <v>Engineering</v>
      </c>
      <c r="D127" s="20">
        <v>1</v>
      </c>
      <c r="E127" s="20">
        <v>8</v>
      </c>
      <c r="F127" s="19" t="s">
        <v>104</v>
      </c>
      <c r="G127" s="19" t="s">
        <v>551</v>
      </c>
      <c r="H127" s="24"/>
      <c r="I127" s="24"/>
      <c r="J127" s="24"/>
      <c r="K127" s="24"/>
      <c r="L127" s="24"/>
      <c r="M127" s="20"/>
      <c r="N127" s="20"/>
    </row>
    <row r="128" spans="1:14" ht="28.5" x14ac:dyDescent="0.2">
      <c r="A128" s="16" t="s">
        <v>314</v>
      </c>
      <c r="B128" s="35" t="str">
        <f>VLOOKUP(D128,Topic!A$2:B$11,2)</f>
        <v>Conservation Planning</v>
      </c>
      <c r="C128" s="35" t="str">
        <f>VLOOKUP(E128,Category!A$2:B$61,2)</f>
        <v>Engineering</v>
      </c>
      <c r="D128" s="20">
        <v>1</v>
      </c>
      <c r="E128" s="20">
        <v>8</v>
      </c>
      <c r="F128" s="19" t="s">
        <v>105</v>
      </c>
      <c r="G128" s="19" t="s">
        <v>552</v>
      </c>
      <c r="H128" s="24"/>
      <c r="I128" s="24"/>
      <c r="J128" s="24"/>
      <c r="K128" s="24"/>
      <c r="L128" s="24"/>
      <c r="M128" s="20"/>
      <c r="N128" s="20"/>
    </row>
    <row r="129" spans="1:14" ht="28.5" x14ac:dyDescent="0.2">
      <c r="A129" s="16" t="s">
        <v>314</v>
      </c>
      <c r="B129" s="35" t="str">
        <f>VLOOKUP(D129,Topic!A$2:B$11,2)</f>
        <v>Conservation Planning</v>
      </c>
      <c r="C129" s="35" t="str">
        <f>VLOOKUP(E129,Category!A$2:B$61,2)</f>
        <v>Engineering</v>
      </c>
      <c r="D129" s="20">
        <v>1</v>
      </c>
      <c r="E129" s="20">
        <v>8</v>
      </c>
      <c r="F129" s="19" t="s">
        <v>106</v>
      </c>
      <c r="G129" s="19" t="s">
        <v>553</v>
      </c>
      <c r="H129" s="24"/>
      <c r="I129" s="24"/>
      <c r="J129" s="24"/>
      <c r="K129" s="24"/>
      <c r="L129" s="24"/>
      <c r="M129" s="20"/>
      <c r="N129" s="20"/>
    </row>
    <row r="130" spans="1:14" ht="28.5" x14ac:dyDescent="0.2">
      <c r="A130" s="16" t="s">
        <v>314</v>
      </c>
      <c r="B130" s="35" t="str">
        <f>VLOOKUP(D130,Topic!A$2:B$11,2)</f>
        <v>Conservation Planning</v>
      </c>
      <c r="C130" s="35" t="str">
        <f>VLOOKUP(E130,Category!A$2:B$61,2)</f>
        <v>Engineering</v>
      </c>
      <c r="D130" s="21">
        <v>1</v>
      </c>
      <c r="E130" s="21">
        <v>8</v>
      </c>
      <c r="F130" s="22" t="s">
        <v>107</v>
      </c>
      <c r="G130" s="22" t="s">
        <v>108</v>
      </c>
      <c r="H130" s="25"/>
      <c r="I130" s="25"/>
      <c r="J130" s="25"/>
      <c r="K130" s="25"/>
      <c r="L130" s="25"/>
      <c r="M130" s="20"/>
      <c r="N130" s="20"/>
    </row>
    <row r="131" spans="1:14" ht="57" x14ac:dyDescent="0.2">
      <c r="A131" s="16" t="s">
        <v>314</v>
      </c>
      <c r="B131" s="35" t="str">
        <f>VLOOKUP(D131,Topic!A$2:B$11,2)</f>
        <v>Conservation Planning</v>
      </c>
      <c r="C131" s="35" t="str">
        <f>VLOOKUP(E131,Category!A$2:B$61,2)</f>
        <v>Engineering</v>
      </c>
      <c r="D131" s="20">
        <v>1</v>
      </c>
      <c r="E131" s="20">
        <v>8</v>
      </c>
      <c r="F131" s="19" t="s">
        <v>109</v>
      </c>
      <c r="G131" s="19" t="s">
        <v>554</v>
      </c>
      <c r="H131" s="24"/>
      <c r="I131" s="24"/>
      <c r="J131" s="24"/>
      <c r="K131" s="24"/>
      <c r="L131" s="24"/>
      <c r="M131" s="20"/>
      <c r="N131" s="20"/>
    </row>
    <row r="132" spans="1:14" ht="28.5" x14ac:dyDescent="0.2">
      <c r="A132" s="16" t="s">
        <v>314</v>
      </c>
      <c r="B132" s="35" t="str">
        <f>VLOOKUP(D132,Topic!A$2:B$11,2)</f>
        <v>Conservation Planning</v>
      </c>
      <c r="C132" s="35" t="str">
        <f>VLOOKUP(E132,Category!A$2:B$61,2)</f>
        <v>Engineering</v>
      </c>
      <c r="D132" s="20">
        <v>1</v>
      </c>
      <c r="E132" s="20">
        <v>8</v>
      </c>
      <c r="F132" s="19" t="s">
        <v>110</v>
      </c>
      <c r="G132" s="19" t="s">
        <v>555</v>
      </c>
      <c r="H132" s="24"/>
      <c r="I132" s="24"/>
      <c r="J132" s="24"/>
      <c r="K132" s="24"/>
      <c r="L132" s="24"/>
      <c r="M132" s="21"/>
      <c r="N132" s="21"/>
    </row>
    <row r="133" spans="1:14" ht="28.5" x14ac:dyDescent="0.2">
      <c r="A133" s="16" t="s">
        <v>314</v>
      </c>
      <c r="B133" s="35" t="str">
        <f>VLOOKUP(D133,Topic!A$2:B$11,2)</f>
        <v>Conservation Planning</v>
      </c>
      <c r="C133" s="35" t="str">
        <f>VLOOKUP(E133,Category!A$2:B$61,2)</f>
        <v>Engineering</v>
      </c>
      <c r="D133" s="20">
        <v>1</v>
      </c>
      <c r="E133" s="20">
        <v>8</v>
      </c>
      <c r="F133" s="19" t="s">
        <v>111</v>
      </c>
      <c r="G133" s="19" t="s">
        <v>556</v>
      </c>
      <c r="H133" s="24"/>
      <c r="I133" s="24"/>
      <c r="J133" s="24"/>
      <c r="K133" s="24"/>
      <c r="L133" s="24"/>
      <c r="M133" s="21"/>
      <c r="N133" s="21"/>
    </row>
    <row r="134" spans="1:14" ht="28.5" x14ac:dyDescent="0.2">
      <c r="A134" s="16" t="s">
        <v>314</v>
      </c>
      <c r="B134" s="35" t="str">
        <f>VLOOKUP(D134,Topic!A$2:B$11,2)</f>
        <v>Conservation Planning</v>
      </c>
      <c r="C134" s="35" t="str">
        <f>VLOOKUP(E134,Category!A$2:B$61,2)</f>
        <v>Engineering</v>
      </c>
      <c r="D134" s="20">
        <v>1</v>
      </c>
      <c r="E134" s="20">
        <v>8</v>
      </c>
      <c r="F134" s="19" t="s">
        <v>112</v>
      </c>
      <c r="G134" s="19" t="s">
        <v>557</v>
      </c>
      <c r="H134" s="24"/>
      <c r="I134" s="24"/>
      <c r="J134" s="24"/>
      <c r="K134" s="24"/>
      <c r="L134" s="24"/>
      <c r="M134" s="21"/>
      <c r="N134" s="21"/>
    </row>
    <row r="135" spans="1:14" ht="28.5" x14ac:dyDescent="0.2">
      <c r="A135" s="16" t="s">
        <v>314</v>
      </c>
      <c r="B135" s="35" t="str">
        <f>VLOOKUP(D135,Topic!A$2:B$11,2)</f>
        <v>Conservation Planning</v>
      </c>
      <c r="C135" s="35" t="str">
        <f>VLOOKUP(E135,Category!A$2:B$61,2)</f>
        <v>Forestry</v>
      </c>
      <c r="D135" s="20">
        <v>1</v>
      </c>
      <c r="E135" s="20">
        <v>9</v>
      </c>
      <c r="F135" s="19" t="s">
        <v>113</v>
      </c>
      <c r="G135" s="19" t="s">
        <v>454</v>
      </c>
      <c r="H135" s="24"/>
      <c r="I135" s="24"/>
      <c r="J135" s="24"/>
      <c r="K135" s="24"/>
      <c r="L135" s="24"/>
      <c r="M135" s="21"/>
      <c r="N135" s="21"/>
    </row>
    <row r="136" spans="1:14" ht="42.75" x14ac:dyDescent="0.2">
      <c r="A136" s="16" t="s">
        <v>314</v>
      </c>
      <c r="B136" s="35" t="str">
        <f>VLOOKUP(D136,Topic!A$2:B$11,2)</f>
        <v>Conservation Planning</v>
      </c>
      <c r="C136" s="35" t="str">
        <f>VLOOKUP(E136,Category!A$2:B$61,2)</f>
        <v>Forestry</v>
      </c>
      <c r="D136" s="21">
        <v>1</v>
      </c>
      <c r="E136" s="21">
        <v>9</v>
      </c>
      <c r="F136" s="22" t="s">
        <v>114</v>
      </c>
      <c r="G136" s="22" t="s">
        <v>115</v>
      </c>
      <c r="H136" s="25"/>
      <c r="I136" s="25"/>
      <c r="J136" s="25"/>
      <c r="K136" s="25"/>
      <c r="L136" s="25"/>
      <c r="M136" s="21"/>
      <c r="N136" s="21"/>
    </row>
    <row r="137" spans="1:14" ht="71.25" x14ac:dyDescent="0.2">
      <c r="A137" s="16" t="s">
        <v>314</v>
      </c>
      <c r="B137" s="35" t="str">
        <f>VLOOKUP(D137,Topic!A$2:B$11,2)</f>
        <v>Conservation Planning</v>
      </c>
      <c r="C137" s="35" t="str">
        <f>VLOOKUP(E137,Category!A$2:B$61,2)</f>
        <v>Forestry</v>
      </c>
      <c r="D137" s="20">
        <v>1</v>
      </c>
      <c r="E137" s="20">
        <v>9</v>
      </c>
      <c r="F137" s="19" t="s">
        <v>116</v>
      </c>
      <c r="G137" s="19" t="s">
        <v>455</v>
      </c>
      <c r="H137" s="24"/>
      <c r="I137" s="24"/>
      <c r="J137" s="24"/>
      <c r="K137" s="24"/>
      <c r="L137" s="24"/>
      <c r="M137" s="21"/>
      <c r="N137" s="21"/>
    </row>
    <row r="138" spans="1:14" ht="42.75" x14ac:dyDescent="0.2">
      <c r="A138" s="16" t="s">
        <v>314</v>
      </c>
      <c r="B138" s="35" t="s">
        <v>235</v>
      </c>
      <c r="C138" s="35" t="s">
        <v>218</v>
      </c>
      <c r="D138" s="20">
        <v>1</v>
      </c>
      <c r="E138" s="20">
        <v>9</v>
      </c>
      <c r="F138" s="19" t="s">
        <v>457</v>
      </c>
      <c r="G138" s="19" t="s">
        <v>469</v>
      </c>
      <c r="H138" s="24"/>
      <c r="I138" s="24"/>
      <c r="J138" s="24"/>
      <c r="K138" s="24"/>
      <c r="L138" s="24"/>
      <c r="M138" s="21"/>
      <c r="N138" s="21"/>
    </row>
    <row r="139" spans="1:14" ht="42.75" x14ac:dyDescent="0.2">
      <c r="A139" s="16" t="s">
        <v>314</v>
      </c>
      <c r="B139" s="35" t="str">
        <f>VLOOKUP(D139,Topic!A$2:B$11,2)</f>
        <v>Conservation Planning</v>
      </c>
      <c r="C139" s="35" t="str">
        <f>VLOOKUP(E139,Category!A$2:B$61,2)</f>
        <v>Forestry</v>
      </c>
      <c r="D139" s="20">
        <v>1</v>
      </c>
      <c r="E139" s="20">
        <v>9</v>
      </c>
      <c r="F139" s="19" t="s">
        <v>121</v>
      </c>
      <c r="G139" s="19" t="s">
        <v>469</v>
      </c>
      <c r="H139" s="24"/>
      <c r="I139" s="24"/>
      <c r="J139" s="24"/>
      <c r="K139" s="24"/>
      <c r="L139" s="24"/>
      <c r="M139" s="21"/>
      <c r="N139" s="21"/>
    </row>
    <row r="140" spans="1:14" ht="42.75" x14ac:dyDescent="0.2">
      <c r="A140" s="16" t="s">
        <v>314</v>
      </c>
      <c r="B140" s="35" t="str">
        <f>VLOOKUP(D140,Topic!A$2:B$11,2)</f>
        <v>Conservation Planning</v>
      </c>
      <c r="C140" s="35" t="str">
        <f>VLOOKUP(E140,Category!A$2:B$61,2)</f>
        <v>Forestry</v>
      </c>
      <c r="D140" s="20">
        <v>1</v>
      </c>
      <c r="E140" s="20">
        <v>9</v>
      </c>
      <c r="F140" s="19" t="s">
        <v>120</v>
      </c>
      <c r="G140" s="19" t="s">
        <v>469</v>
      </c>
      <c r="H140" s="24"/>
      <c r="I140" s="24"/>
      <c r="J140" s="24"/>
      <c r="K140" s="24"/>
      <c r="L140" s="24"/>
      <c r="M140" s="21"/>
      <c r="N140" s="21"/>
    </row>
    <row r="141" spans="1:14" ht="42.75" x14ac:dyDescent="0.2">
      <c r="A141" s="16" t="s">
        <v>314</v>
      </c>
      <c r="B141" s="35" t="s">
        <v>235</v>
      </c>
      <c r="C141" s="35" t="s">
        <v>218</v>
      </c>
      <c r="D141" s="20">
        <v>1</v>
      </c>
      <c r="E141" s="20">
        <v>9</v>
      </c>
      <c r="F141" s="19" t="s">
        <v>458</v>
      </c>
      <c r="G141" s="19" t="s">
        <v>479</v>
      </c>
      <c r="H141" s="24"/>
      <c r="I141" s="24"/>
      <c r="J141" s="24"/>
      <c r="K141" s="24"/>
      <c r="L141" s="24"/>
      <c r="M141" s="21"/>
      <c r="N141" s="21"/>
    </row>
    <row r="142" spans="1:14" ht="42.75" x14ac:dyDescent="0.2">
      <c r="A142" s="16" t="s">
        <v>314</v>
      </c>
      <c r="B142" s="35" t="str">
        <f>VLOOKUP(D142,Topic!A$2:B$11,2)</f>
        <v>Conservation Planning</v>
      </c>
      <c r="C142" s="35" t="str">
        <f>VLOOKUP(E142,Category!A$2:B$61,2)</f>
        <v>Forestry</v>
      </c>
      <c r="D142" s="20">
        <v>1</v>
      </c>
      <c r="E142" s="20">
        <v>9</v>
      </c>
      <c r="F142" s="19" t="s">
        <v>117</v>
      </c>
      <c r="G142" s="19" t="s">
        <v>469</v>
      </c>
      <c r="H142" s="24"/>
      <c r="I142" s="24"/>
      <c r="J142" s="24"/>
      <c r="K142" s="24"/>
      <c r="L142" s="24"/>
      <c r="M142" s="21"/>
      <c r="N142" s="21"/>
    </row>
    <row r="143" spans="1:14" ht="42.75" x14ac:dyDescent="0.2">
      <c r="A143" s="16" t="s">
        <v>314</v>
      </c>
      <c r="B143" s="35" t="str">
        <f>VLOOKUP(D143,Topic!A$2:B$11,2)</f>
        <v>Conservation Planning</v>
      </c>
      <c r="C143" s="35" t="str">
        <f>VLOOKUP(E143,Category!A$2:B$61,2)</f>
        <v>Forestry</v>
      </c>
      <c r="D143" s="20">
        <v>1</v>
      </c>
      <c r="E143" s="20">
        <v>9</v>
      </c>
      <c r="F143" s="19" t="s">
        <v>119</v>
      </c>
      <c r="G143" s="19" t="s">
        <v>469</v>
      </c>
      <c r="H143" s="24"/>
      <c r="I143" s="24"/>
      <c r="J143" s="24"/>
      <c r="K143" s="24"/>
      <c r="L143" s="24"/>
      <c r="M143" s="21"/>
      <c r="N143" s="21"/>
    </row>
    <row r="144" spans="1:14" ht="42.75" x14ac:dyDescent="0.2">
      <c r="A144" s="16" t="s">
        <v>314</v>
      </c>
      <c r="B144" s="35" t="s">
        <v>235</v>
      </c>
      <c r="C144" s="35" t="s">
        <v>218</v>
      </c>
      <c r="D144" s="20">
        <v>1</v>
      </c>
      <c r="E144" s="20">
        <v>9</v>
      </c>
      <c r="F144" s="19" t="s">
        <v>456</v>
      </c>
      <c r="G144" s="19" t="s">
        <v>469</v>
      </c>
      <c r="H144" s="24"/>
      <c r="I144" s="24"/>
      <c r="J144" s="24"/>
      <c r="K144" s="24"/>
      <c r="L144" s="24"/>
      <c r="M144" s="21"/>
      <c r="N144" s="21"/>
    </row>
    <row r="145" spans="1:14" ht="28.5" x14ac:dyDescent="0.2">
      <c r="A145" s="16" t="s">
        <v>314</v>
      </c>
      <c r="B145" s="35" t="str">
        <f>VLOOKUP(D145,Topic!A$2:B$11,2)</f>
        <v>Conservation Planning</v>
      </c>
      <c r="C145" s="35" t="str">
        <f>VLOOKUP(E145,Category!A$2:B$61,2)</f>
        <v>Forestry</v>
      </c>
      <c r="D145" s="20">
        <v>1</v>
      </c>
      <c r="E145" s="20">
        <v>9</v>
      </c>
      <c r="F145" s="19" t="s">
        <v>118</v>
      </c>
      <c r="G145" s="19" t="s">
        <v>324</v>
      </c>
      <c r="H145" s="24"/>
      <c r="I145" s="24"/>
      <c r="J145" s="24"/>
      <c r="K145" s="24"/>
      <c r="L145" s="24"/>
      <c r="M145" s="21"/>
      <c r="N145" s="21"/>
    </row>
    <row r="146" spans="1:14" ht="42.75" x14ac:dyDescent="0.2">
      <c r="A146" s="16" t="s">
        <v>314</v>
      </c>
      <c r="B146" s="35" t="str">
        <f>VLOOKUP(D146,Topic!A$2:B$11,2)</f>
        <v>Conservation Planning</v>
      </c>
      <c r="C146" s="35" t="str">
        <f>VLOOKUP(E146,Category!A$2:B$61,2)</f>
        <v>General Agricultural Characteristics</v>
      </c>
      <c r="D146" s="20">
        <v>1</v>
      </c>
      <c r="E146" s="20">
        <v>1</v>
      </c>
      <c r="F146" s="19" t="s">
        <v>4</v>
      </c>
      <c r="G146" s="19" t="s">
        <v>494</v>
      </c>
      <c r="H146" s="24"/>
      <c r="I146" s="24"/>
      <c r="J146" s="24"/>
      <c r="K146" s="24"/>
      <c r="L146" s="24"/>
      <c r="M146" s="21"/>
      <c r="N146" s="21"/>
    </row>
    <row r="147" spans="1:14" ht="114" x14ac:dyDescent="0.2">
      <c r="A147" s="16" t="s">
        <v>314</v>
      </c>
      <c r="B147" s="35" t="str">
        <f>VLOOKUP(D147,Topic!A$2:B$11,2)</f>
        <v>Conservation Planning</v>
      </c>
      <c r="C147" s="35" t="str">
        <f>VLOOKUP(E147,Category!A$2:B$61,2)</f>
        <v>General Agricultural Characteristics</v>
      </c>
      <c r="D147" s="20">
        <v>1</v>
      </c>
      <c r="E147" s="20">
        <v>1</v>
      </c>
      <c r="F147" s="19" t="s">
        <v>5</v>
      </c>
      <c r="G147" s="19" t="s">
        <v>480</v>
      </c>
      <c r="H147" s="24"/>
      <c r="I147" s="24"/>
      <c r="J147" s="24"/>
      <c r="K147" s="24"/>
      <c r="L147" s="24"/>
      <c r="M147" s="21"/>
      <c r="N147" s="21"/>
    </row>
    <row r="148" spans="1:14" ht="57" x14ac:dyDescent="0.2">
      <c r="A148" s="16" t="s">
        <v>314</v>
      </c>
      <c r="B148" s="35" t="str">
        <f>VLOOKUP(D148,Topic!A$2:B$11,2)</f>
        <v>Conservation Planning</v>
      </c>
      <c r="C148" s="35" t="str">
        <f>VLOOKUP(E148,Category!A$2:B$61,2)</f>
        <v>General Agricultural Characteristics</v>
      </c>
      <c r="D148" s="20">
        <v>1</v>
      </c>
      <c r="E148" s="20">
        <v>1</v>
      </c>
      <c r="F148" s="19" t="s">
        <v>6</v>
      </c>
      <c r="G148" s="19" t="s">
        <v>326</v>
      </c>
      <c r="H148" s="24"/>
      <c r="I148" s="24"/>
      <c r="J148" s="24"/>
      <c r="K148" s="24"/>
      <c r="L148" s="24"/>
      <c r="M148" s="21"/>
      <c r="N148" s="21"/>
    </row>
    <row r="149" spans="1:14" ht="42.75" x14ac:dyDescent="0.2">
      <c r="A149" s="16" t="s">
        <v>314</v>
      </c>
      <c r="B149" s="35" t="str">
        <f>VLOOKUP(D149,Topic!A$2:B$11,2)</f>
        <v>Conservation Planning</v>
      </c>
      <c r="C149" s="35" t="str">
        <f>VLOOKUP(E149,Category!A$2:B$61,2)</f>
        <v>General Agricultural Characteristics</v>
      </c>
      <c r="D149" s="20">
        <v>1</v>
      </c>
      <c r="E149" s="20">
        <v>1</v>
      </c>
      <c r="F149" s="19" t="s">
        <v>7</v>
      </c>
      <c r="G149" s="19" t="s">
        <v>327</v>
      </c>
      <c r="H149" s="24"/>
      <c r="I149" s="24"/>
      <c r="J149" s="24"/>
      <c r="K149" s="24"/>
      <c r="L149" s="24"/>
      <c r="M149" s="21"/>
      <c r="N149" s="21"/>
    </row>
    <row r="150" spans="1:14" ht="42.75" x14ac:dyDescent="0.2">
      <c r="A150" s="16" t="s">
        <v>314</v>
      </c>
      <c r="B150" s="35" t="str">
        <f>VLOOKUP(D150,Topic!A$2:B$11,2)</f>
        <v>Conservation Planning</v>
      </c>
      <c r="C150" s="35" t="str">
        <f>VLOOKUP(E150,Category!A$2:B$61,2)</f>
        <v>General Agricultural Characteristics</v>
      </c>
      <c r="D150" s="20">
        <v>1</v>
      </c>
      <c r="E150" s="20">
        <v>1</v>
      </c>
      <c r="F150" s="19" t="s">
        <v>8</v>
      </c>
      <c r="G150" s="19" t="s">
        <v>328</v>
      </c>
      <c r="H150" s="24"/>
      <c r="I150" s="24"/>
      <c r="J150" s="24"/>
      <c r="K150" s="24"/>
      <c r="L150" s="24"/>
      <c r="M150" s="21"/>
      <c r="N150" s="21"/>
    </row>
    <row r="151" spans="1:14" ht="42.75" x14ac:dyDescent="0.2">
      <c r="A151" s="16" t="s">
        <v>314</v>
      </c>
      <c r="B151" s="35" t="str">
        <f>VLOOKUP(D151,Topic!A$2:B$11,2)</f>
        <v>Conservation Planning</v>
      </c>
      <c r="C151" s="35" t="str">
        <f>VLOOKUP(E151,Category!A$2:B$61,2)</f>
        <v>General Agricultural Characteristics</v>
      </c>
      <c r="D151" s="20">
        <v>1</v>
      </c>
      <c r="E151" s="20">
        <v>1</v>
      </c>
      <c r="F151" s="19" t="s">
        <v>9</v>
      </c>
      <c r="G151" s="19" t="s">
        <v>329</v>
      </c>
      <c r="H151" s="24"/>
      <c r="I151" s="24"/>
      <c r="J151" s="24"/>
      <c r="K151" s="24"/>
      <c r="L151" s="24"/>
      <c r="M151" s="21"/>
      <c r="N151" s="21"/>
    </row>
    <row r="152" spans="1:14" ht="42.75" x14ac:dyDescent="0.2">
      <c r="A152" s="16" t="s">
        <v>314</v>
      </c>
      <c r="B152" s="35" t="str">
        <f>VLOOKUP(D152,Topic!A$2:B$11,2)</f>
        <v>Conservation Planning</v>
      </c>
      <c r="C152" s="35" t="str">
        <f>VLOOKUP(E152,Category!A$2:B$61,2)</f>
        <v>General Agricultural Characteristics</v>
      </c>
      <c r="D152" s="20">
        <v>1</v>
      </c>
      <c r="E152" s="20">
        <v>1</v>
      </c>
      <c r="F152" s="19" t="s">
        <v>10</v>
      </c>
      <c r="G152" s="19" t="s">
        <v>330</v>
      </c>
      <c r="H152" s="24"/>
      <c r="I152" s="24"/>
      <c r="J152" s="24"/>
      <c r="K152" s="24"/>
      <c r="L152" s="24"/>
      <c r="M152" s="21"/>
      <c r="N152" s="21"/>
    </row>
    <row r="153" spans="1:14" ht="28.5" x14ac:dyDescent="0.2">
      <c r="A153" s="16" t="s">
        <v>314</v>
      </c>
      <c r="B153" s="35" t="str">
        <f>VLOOKUP(D153,Topic!A$2:B$11,2)</f>
        <v>Conservation Planning</v>
      </c>
      <c r="C153" s="35" t="str">
        <f>VLOOKUP(E153,Category!A$2:B$61,2)</f>
        <v>General Agricultural Characteristics</v>
      </c>
      <c r="D153" s="20">
        <v>1</v>
      </c>
      <c r="E153" s="20">
        <v>1</v>
      </c>
      <c r="F153" s="19" t="s">
        <v>11</v>
      </c>
      <c r="G153" s="19" t="s">
        <v>331</v>
      </c>
      <c r="H153" s="24"/>
      <c r="I153" s="24"/>
      <c r="J153" s="24"/>
      <c r="K153" s="24"/>
      <c r="L153" s="24"/>
      <c r="M153" s="21"/>
      <c r="N153" s="21"/>
    </row>
    <row r="154" spans="1:14" ht="28.5" x14ac:dyDescent="0.2">
      <c r="A154" s="16" t="s">
        <v>314</v>
      </c>
      <c r="B154" s="35" t="str">
        <f>VLOOKUP(D154,Topic!A$2:B$11,2)</f>
        <v>Conservation Planning</v>
      </c>
      <c r="C154" s="35" t="str">
        <f>VLOOKUP(E154,Category!A$2:B$61,2)</f>
        <v>General Agricultural Characteristics</v>
      </c>
      <c r="D154" s="20">
        <v>1</v>
      </c>
      <c r="E154" s="20">
        <v>1</v>
      </c>
      <c r="F154" s="19" t="s">
        <v>12</v>
      </c>
      <c r="G154" s="19" t="s">
        <v>332</v>
      </c>
      <c r="H154" s="24"/>
      <c r="I154" s="24"/>
      <c r="J154" s="24"/>
      <c r="K154" s="24"/>
      <c r="L154" s="24"/>
      <c r="M154" s="21"/>
      <c r="N154" s="21"/>
    </row>
    <row r="155" spans="1:14" ht="28.5" x14ac:dyDescent="0.2">
      <c r="A155" s="16" t="s">
        <v>314</v>
      </c>
      <c r="B155" s="35" t="str">
        <f>VLOOKUP(D155,Topic!A$2:B$11,2)</f>
        <v>Conservation Planning</v>
      </c>
      <c r="C155" s="35" t="str">
        <f>VLOOKUP(E155,Category!A$2:B$61,2)</f>
        <v>General Agricultural Characteristics</v>
      </c>
      <c r="D155" s="20">
        <v>1</v>
      </c>
      <c r="E155" s="20">
        <v>1</v>
      </c>
      <c r="F155" s="19" t="s">
        <v>13</v>
      </c>
      <c r="G155" s="19" t="s">
        <v>14</v>
      </c>
      <c r="H155" s="24"/>
      <c r="I155" s="24"/>
      <c r="J155" s="24"/>
      <c r="K155" s="24"/>
      <c r="L155" s="24"/>
      <c r="M155" s="21"/>
      <c r="N155" s="21"/>
    </row>
    <row r="156" spans="1:14" ht="28.5" x14ac:dyDescent="0.2">
      <c r="A156" s="16" t="s">
        <v>314</v>
      </c>
      <c r="B156" s="35" t="str">
        <f>VLOOKUP(D156,Topic!A$2:B$11,2)</f>
        <v>Conservation Planning</v>
      </c>
      <c r="C156" s="35" t="str">
        <f>VLOOKUP(E156,Category!A$2:B$61,2)</f>
        <v>Geographic Information</v>
      </c>
      <c r="D156" s="20">
        <v>1</v>
      </c>
      <c r="E156" s="20">
        <v>10</v>
      </c>
      <c r="F156" s="19" t="s">
        <v>495</v>
      </c>
      <c r="G156" s="19" t="s">
        <v>122</v>
      </c>
      <c r="H156" s="24"/>
      <c r="I156" s="24"/>
      <c r="J156" s="24"/>
      <c r="K156" s="24"/>
      <c r="L156" s="24"/>
      <c r="M156" s="21"/>
      <c r="N156" s="21"/>
    </row>
    <row r="157" spans="1:14" ht="28.5" x14ac:dyDescent="0.2">
      <c r="A157" s="16" t="s">
        <v>314</v>
      </c>
      <c r="B157" s="35" t="str">
        <f>VLOOKUP(D157,Topic!A$2:B$11,2)</f>
        <v>Conservation Planning</v>
      </c>
      <c r="C157" s="35" t="str">
        <f>VLOOKUP(E157,Category!A$2:B$61,2)</f>
        <v>Geographic Information</v>
      </c>
      <c r="D157" s="20">
        <v>1</v>
      </c>
      <c r="E157" s="20">
        <v>10</v>
      </c>
      <c r="F157" s="19" t="s">
        <v>496</v>
      </c>
      <c r="G157" s="19" t="s">
        <v>123</v>
      </c>
      <c r="H157" s="24"/>
      <c r="I157" s="24"/>
      <c r="J157" s="24"/>
      <c r="K157" s="24"/>
      <c r="L157" s="24"/>
      <c r="M157" s="21"/>
      <c r="N157" s="21"/>
    </row>
    <row r="158" spans="1:14" ht="28.5" x14ac:dyDescent="0.2">
      <c r="A158" s="16" t="s">
        <v>314</v>
      </c>
      <c r="B158" s="35" t="str">
        <f>VLOOKUP(D158,Topic!A$2:B$11,2)</f>
        <v>Conservation Planning</v>
      </c>
      <c r="C158" s="35" t="str">
        <f>VLOOKUP(E158,Category!A$2:B$61,2)</f>
        <v>Geographic Information</v>
      </c>
      <c r="D158" s="20">
        <v>1</v>
      </c>
      <c r="E158" s="20">
        <v>10</v>
      </c>
      <c r="F158" s="19" t="s">
        <v>497</v>
      </c>
      <c r="G158" s="19" t="s">
        <v>124</v>
      </c>
      <c r="H158" s="24"/>
      <c r="I158" s="24"/>
      <c r="J158" s="24"/>
      <c r="K158" s="24"/>
      <c r="L158" s="24"/>
      <c r="M158" s="21"/>
      <c r="N158" s="21"/>
    </row>
    <row r="159" spans="1:14" ht="57" x14ac:dyDescent="0.2">
      <c r="A159" s="16" t="s">
        <v>314</v>
      </c>
      <c r="B159" s="35" t="str">
        <f>VLOOKUP(D159,Topic!A$2:B$11,2)</f>
        <v>Conservation Planning</v>
      </c>
      <c r="C159" s="35" t="str">
        <f>VLOOKUP(E159,Category!A$2:B$61,2)</f>
        <v>Geographic Information</v>
      </c>
      <c r="D159" s="20">
        <v>1</v>
      </c>
      <c r="E159" s="20">
        <v>10</v>
      </c>
      <c r="F159" s="19" t="s">
        <v>498</v>
      </c>
      <c r="G159" s="19" t="s">
        <v>125</v>
      </c>
      <c r="H159" s="24"/>
      <c r="I159" s="24"/>
      <c r="J159" s="24"/>
      <c r="K159" s="24"/>
      <c r="L159" s="24"/>
      <c r="M159" s="21"/>
      <c r="N159" s="21"/>
    </row>
    <row r="160" spans="1:14" ht="28.5" x14ac:dyDescent="0.2">
      <c r="A160" s="16" t="s">
        <v>314</v>
      </c>
      <c r="B160" s="35" t="str">
        <f>VLOOKUP(D160,Topic!A$2:B$11,2)</f>
        <v>Conservation Planning</v>
      </c>
      <c r="C160" s="35" t="str">
        <f>VLOOKUP(E160,Category!A$2:B$61,2)</f>
        <v>Geographic Information</v>
      </c>
      <c r="D160" s="20">
        <v>1</v>
      </c>
      <c r="E160" s="20">
        <v>10</v>
      </c>
      <c r="F160" s="19" t="s">
        <v>499</v>
      </c>
      <c r="G160" s="19" t="s">
        <v>126</v>
      </c>
      <c r="H160" s="24"/>
      <c r="I160" s="24"/>
      <c r="J160" s="24"/>
      <c r="K160" s="24"/>
      <c r="L160" s="24"/>
      <c r="M160" s="21"/>
      <c r="N160" s="21"/>
    </row>
    <row r="161" spans="1:14" ht="42.75" x14ac:dyDescent="0.2">
      <c r="A161" s="16" t="s">
        <v>314</v>
      </c>
      <c r="B161" s="35" t="str">
        <f>VLOOKUP(D161,Topic!A$2:B$11,2)</f>
        <v>Conservation Planning</v>
      </c>
      <c r="C161" s="35" t="str">
        <f>VLOOKUP(E161,Category!A$2:B$61,2)</f>
        <v>Geographic Information</v>
      </c>
      <c r="D161" s="20">
        <v>1</v>
      </c>
      <c r="E161" s="20">
        <v>10</v>
      </c>
      <c r="F161" s="19" t="s">
        <v>500</v>
      </c>
      <c r="G161" s="19" t="s">
        <v>127</v>
      </c>
      <c r="H161" s="24"/>
      <c r="I161" s="24"/>
      <c r="J161" s="24"/>
      <c r="K161" s="24"/>
      <c r="L161" s="24"/>
      <c r="M161" s="21"/>
      <c r="N161" s="21"/>
    </row>
    <row r="162" spans="1:14" ht="28.5" x14ac:dyDescent="0.2">
      <c r="A162" s="16" t="s">
        <v>314</v>
      </c>
      <c r="B162" s="35" t="str">
        <f>VLOOKUP(D162,Topic!A$2:B$11,2)</f>
        <v>Conservation Planning</v>
      </c>
      <c r="C162" s="35" t="str">
        <f>VLOOKUP(E162,Category!A$2:B$61,2)</f>
        <v>Geographic Information</v>
      </c>
      <c r="D162" s="20">
        <v>1</v>
      </c>
      <c r="E162" s="20">
        <v>10</v>
      </c>
      <c r="F162" s="19" t="s">
        <v>501</v>
      </c>
      <c r="G162" s="19" t="s">
        <v>128</v>
      </c>
      <c r="H162" s="24"/>
      <c r="I162" s="24"/>
      <c r="J162" s="24"/>
      <c r="K162" s="24"/>
      <c r="L162" s="24"/>
      <c r="M162" s="21"/>
      <c r="N162" s="21"/>
    </row>
    <row r="163" spans="1:14" ht="42.75" x14ac:dyDescent="0.2">
      <c r="A163" s="16" t="s">
        <v>314</v>
      </c>
      <c r="B163" s="35" t="str">
        <f>VLOOKUP(D163,Topic!A$2:B$11,2)</f>
        <v>Conservation Planning</v>
      </c>
      <c r="C163" s="35" t="str">
        <f>VLOOKUP(E163,Category!A$2:B$61,2)</f>
        <v>Geographic Information</v>
      </c>
      <c r="D163" s="20">
        <v>1</v>
      </c>
      <c r="E163" s="20">
        <v>10</v>
      </c>
      <c r="F163" s="19" t="s">
        <v>502</v>
      </c>
      <c r="G163" s="19" t="s">
        <v>129</v>
      </c>
      <c r="H163" s="24"/>
      <c r="I163" s="24"/>
      <c r="J163" s="24"/>
      <c r="K163" s="24"/>
      <c r="L163" s="24"/>
      <c r="M163" s="21"/>
      <c r="N163" s="21"/>
    </row>
    <row r="164" spans="1:14" ht="28.5" x14ac:dyDescent="0.2">
      <c r="A164" s="16" t="s">
        <v>314</v>
      </c>
      <c r="B164" s="35" t="str">
        <f>VLOOKUP(D164,Topic!A$2:B$11,2)</f>
        <v>Conservation Planning</v>
      </c>
      <c r="C164" s="35" t="str">
        <f>VLOOKUP(E164,Category!A$2:B$61,2)</f>
        <v>Geographic Information</v>
      </c>
      <c r="D164" s="20">
        <v>1</v>
      </c>
      <c r="E164" s="20">
        <v>10</v>
      </c>
      <c r="F164" s="19" t="s">
        <v>503</v>
      </c>
      <c r="G164" s="19" t="s">
        <v>130</v>
      </c>
      <c r="H164" s="24"/>
      <c r="I164" s="24"/>
      <c r="J164" s="24"/>
      <c r="K164" s="24"/>
      <c r="L164" s="24"/>
      <c r="M164" s="21"/>
      <c r="N164" s="21"/>
    </row>
    <row r="165" spans="1:14" ht="28.5" x14ac:dyDescent="0.2">
      <c r="A165" s="16" t="s">
        <v>314</v>
      </c>
      <c r="B165" s="35" t="str">
        <f>VLOOKUP(D165,Topic!A$2:B$11,2)</f>
        <v>Conservation Planning</v>
      </c>
      <c r="C165" s="35" t="str">
        <f>VLOOKUP(E165,Category!A$2:B$61,2)</f>
        <v>Grazing</v>
      </c>
      <c r="D165" s="20">
        <v>1</v>
      </c>
      <c r="E165" s="20">
        <v>11</v>
      </c>
      <c r="F165" s="19" t="s">
        <v>113</v>
      </c>
      <c r="G165" s="19" t="s">
        <v>131</v>
      </c>
      <c r="H165" s="24"/>
      <c r="I165" s="24"/>
      <c r="J165" s="24"/>
      <c r="K165" s="24"/>
      <c r="L165" s="24"/>
      <c r="M165" s="21"/>
      <c r="N165" s="21"/>
    </row>
    <row r="166" spans="1:14" ht="28.5" x14ac:dyDescent="0.2">
      <c r="A166" s="16" t="s">
        <v>314</v>
      </c>
      <c r="B166" s="35" t="str">
        <f>VLOOKUP(D166,Topic!A$2:B$11,2)</f>
        <v>Conservation Planning</v>
      </c>
      <c r="C166" s="35" t="str">
        <f>VLOOKUP(E166,Category!A$2:B$61,2)</f>
        <v>Grazing</v>
      </c>
      <c r="D166" s="20">
        <v>1</v>
      </c>
      <c r="E166" s="20">
        <v>11</v>
      </c>
      <c r="F166" s="19" t="s">
        <v>132</v>
      </c>
      <c r="G166" s="19" t="s">
        <v>133</v>
      </c>
      <c r="H166" s="24"/>
      <c r="I166" s="24"/>
      <c r="J166" s="24"/>
      <c r="K166" s="24"/>
      <c r="L166" s="24"/>
      <c r="M166" s="21"/>
      <c r="N166" s="21"/>
    </row>
    <row r="167" spans="1:14" ht="42.75" x14ac:dyDescent="0.2">
      <c r="A167" s="16" t="s">
        <v>314</v>
      </c>
      <c r="B167" s="35" t="str">
        <f>VLOOKUP(D167,Topic!A$2:B$11,2)</f>
        <v>Conservation Planning</v>
      </c>
      <c r="C167" s="35" t="str">
        <f>VLOOKUP(E167,Category!A$2:B$61,2)</f>
        <v>Grazing</v>
      </c>
      <c r="D167" s="20">
        <v>1</v>
      </c>
      <c r="E167" s="20">
        <v>11</v>
      </c>
      <c r="F167" s="19" t="s">
        <v>134</v>
      </c>
      <c r="G167" s="19" t="s">
        <v>333</v>
      </c>
      <c r="H167" s="24"/>
      <c r="I167" s="24"/>
      <c r="J167" s="24"/>
      <c r="K167" s="24"/>
      <c r="L167" s="24"/>
      <c r="M167" s="21"/>
      <c r="N167" s="21"/>
    </row>
    <row r="168" spans="1:14" ht="42.75" x14ac:dyDescent="0.2">
      <c r="A168" s="16" t="s">
        <v>314</v>
      </c>
      <c r="B168" s="35" t="str">
        <f>VLOOKUP(D168,Topic!A$2:B$11,2)</f>
        <v>Conservation Planning</v>
      </c>
      <c r="C168" s="35" t="str">
        <f>VLOOKUP(E168,Category!A$2:B$61,2)</f>
        <v>Grazing</v>
      </c>
      <c r="D168" s="20">
        <v>1</v>
      </c>
      <c r="E168" s="20">
        <v>11</v>
      </c>
      <c r="F168" s="19" t="s">
        <v>135</v>
      </c>
      <c r="G168" s="19" t="s">
        <v>136</v>
      </c>
      <c r="H168" s="24"/>
      <c r="I168" s="24"/>
      <c r="J168" s="24"/>
      <c r="K168" s="24"/>
      <c r="L168" s="24"/>
      <c r="M168" s="21"/>
      <c r="N168" s="21"/>
    </row>
    <row r="169" spans="1:14" ht="57" x14ac:dyDescent="0.2">
      <c r="A169" s="16" t="s">
        <v>314</v>
      </c>
      <c r="B169" s="35" t="str">
        <f>VLOOKUP(D169,Topic!A$2:B$11,2)</f>
        <v>Conservation Planning</v>
      </c>
      <c r="C169" s="35" t="str">
        <f>VLOOKUP(E169,Category!A$2:B$61,2)</f>
        <v>Grazing</v>
      </c>
      <c r="D169" s="20">
        <v>1</v>
      </c>
      <c r="E169" s="20">
        <v>11</v>
      </c>
      <c r="F169" s="19" t="s">
        <v>137</v>
      </c>
      <c r="G169" s="19" t="s">
        <v>138</v>
      </c>
      <c r="H169" s="24"/>
      <c r="I169" s="24"/>
      <c r="J169" s="24"/>
      <c r="K169" s="24"/>
      <c r="L169" s="24"/>
      <c r="M169" s="21"/>
      <c r="N169" s="21"/>
    </row>
    <row r="170" spans="1:14" ht="42.75" x14ac:dyDescent="0.2">
      <c r="A170" s="16" t="s">
        <v>314</v>
      </c>
      <c r="B170" s="35" t="str">
        <f>VLOOKUP(D170,Topic!A$2:B$11,2)</f>
        <v>Conservation Planning</v>
      </c>
      <c r="C170" s="35" t="str">
        <f>VLOOKUP(E170,Category!A$2:B$61,2)</f>
        <v>Grazing</v>
      </c>
      <c r="D170" s="21">
        <v>1</v>
      </c>
      <c r="E170" s="21">
        <v>11</v>
      </c>
      <c r="F170" s="22" t="s">
        <v>139</v>
      </c>
      <c r="G170" s="22" t="s">
        <v>32</v>
      </c>
      <c r="H170" s="25"/>
      <c r="I170" s="25"/>
      <c r="J170" s="25"/>
      <c r="K170" s="25"/>
      <c r="L170" s="25"/>
      <c r="M170" s="21"/>
      <c r="N170" s="21"/>
    </row>
    <row r="171" spans="1:14" ht="57" x14ac:dyDescent="0.2">
      <c r="A171" s="16" t="s">
        <v>314</v>
      </c>
      <c r="B171" s="35" t="str">
        <f>VLOOKUP(D171,Topic!A$2:B$11,2)</f>
        <v>Conservation Planning</v>
      </c>
      <c r="C171" s="35" t="str">
        <f>VLOOKUP(E171,Category!A$2:B$61,2)</f>
        <v>Grazing</v>
      </c>
      <c r="D171" s="20">
        <v>1</v>
      </c>
      <c r="E171" s="20">
        <v>11</v>
      </c>
      <c r="F171" s="19" t="s">
        <v>140</v>
      </c>
      <c r="G171" s="19" t="s">
        <v>481</v>
      </c>
      <c r="H171" s="24"/>
      <c r="I171" s="24"/>
      <c r="J171" s="24"/>
      <c r="K171" s="24"/>
      <c r="L171" s="24"/>
      <c r="M171" s="21"/>
      <c r="N171" s="21"/>
    </row>
    <row r="172" spans="1:14" ht="42.75" x14ac:dyDescent="0.2">
      <c r="A172" s="16" t="s">
        <v>314</v>
      </c>
      <c r="B172" s="35" t="str">
        <f>VLOOKUP(D172,Topic!A$2:B$11,2)</f>
        <v>Conservation Planning</v>
      </c>
      <c r="C172" s="35" t="str">
        <f>VLOOKUP(E172,Category!A$2:B$61,2)</f>
        <v>Grazing</v>
      </c>
      <c r="D172" s="20">
        <v>1</v>
      </c>
      <c r="E172" s="20">
        <v>11</v>
      </c>
      <c r="F172" s="19" t="s">
        <v>141</v>
      </c>
      <c r="G172" s="19" t="s">
        <v>469</v>
      </c>
      <c r="H172" s="24"/>
      <c r="I172" s="24"/>
      <c r="J172" s="24"/>
      <c r="K172" s="24"/>
      <c r="L172" s="24"/>
      <c r="M172" s="21"/>
      <c r="N172" s="21"/>
    </row>
    <row r="173" spans="1:14" ht="71.25" x14ac:dyDescent="0.2">
      <c r="A173" s="16" t="s">
        <v>314</v>
      </c>
      <c r="B173" s="35" t="str">
        <f>VLOOKUP(D173,Topic!A$2:B$11,2)</f>
        <v>Conservation Planning</v>
      </c>
      <c r="C173" s="35" t="str">
        <f>VLOOKUP(E173,Category!A$2:B$61,2)</f>
        <v>Grazing</v>
      </c>
      <c r="D173" s="20">
        <v>1</v>
      </c>
      <c r="E173" s="20">
        <v>11</v>
      </c>
      <c r="F173" s="19" t="s">
        <v>143</v>
      </c>
      <c r="G173" s="19" t="s">
        <v>482</v>
      </c>
      <c r="H173" s="24"/>
      <c r="I173" s="24"/>
      <c r="J173" s="24"/>
      <c r="K173" s="24"/>
      <c r="L173" s="24"/>
      <c r="M173" s="21"/>
      <c r="N173" s="21"/>
    </row>
    <row r="174" spans="1:14" ht="42.75" x14ac:dyDescent="0.2">
      <c r="A174" s="16" t="s">
        <v>314</v>
      </c>
      <c r="B174" s="35" t="str">
        <f>VLOOKUP(D174,Topic!A$2:B$11,2)</f>
        <v>Conservation Planning</v>
      </c>
      <c r="C174" s="35" t="s">
        <v>220</v>
      </c>
      <c r="D174" s="20">
        <v>1</v>
      </c>
      <c r="E174" s="20">
        <v>11</v>
      </c>
      <c r="F174" s="19" t="s">
        <v>142</v>
      </c>
      <c r="G174" s="19" t="s">
        <v>469</v>
      </c>
      <c r="H174" s="24"/>
      <c r="I174" s="24"/>
      <c r="J174" s="24"/>
      <c r="K174" s="24"/>
      <c r="L174" s="24"/>
      <c r="M174" s="21"/>
      <c r="N174" s="21"/>
    </row>
    <row r="175" spans="1:14" ht="57" x14ac:dyDescent="0.2">
      <c r="A175" s="16" t="s">
        <v>314</v>
      </c>
      <c r="B175" s="35" t="str">
        <f>VLOOKUP(D175,Topic!A$2:B$11,2)</f>
        <v>Conservation Planning</v>
      </c>
      <c r="C175" s="35" t="str">
        <f>VLOOKUP(E175,Category!A$2:B$61,2)</f>
        <v>Grazing</v>
      </c>
      <c r="D175" s="20">
        <v>1</v>
      </c>
      <c r="E175" s="20">
        <v>11</v>
      </c>
      <c r="F175" s="19" t="s">
        <v>144</v>
      </c>
      <c r="G175" s="19" t="s">
        <v>483</v>
      </c>
      <c r="H175" s="24"/>
      <c r="I175" s="24"/>
      <c r="J175" s="24"/>
      <c r="K175" s="24"/>
      <c r="L175" s="24"/>
      <c r="M175" s="21"/>
      <c r="N175" s="21"/>
    </row>
    <row r="176" spans="1:14" ht="57" x14ac:dyDescent="0.2">
      <c r="A176" s="16" t="s">
        <v>314</v>
      </c>
      <c r="B176" s="35" t="str">
        <f>VLOOKUP(D176,Topic!A$2:B$11,2)</f>
        <v>Conservation Planning</v>
      </c>
      <c r="C176" s="35" t="str">
        <f>VLOOKUP(E176,Category!A$2:B$61,2)</f>
        <v>Policies/ Laws/ Regulations</v>
      </c>
      <c r="D176" s="20">
        <v>1</v>
      </c>
      <c r="E176" s="20">
        <v>3</v>
      </c>
      <c r="F176" s="19" t="s">
        <v>24</v>
      </c>
      <c r="G176" s="19" t="s">
        <v>25</v>
      </c>
      <c r="H176" s="24"/>
      <c r="I176" s="24"/>
      <c r="J176" s="24"/>
      <c r="K176" s="24"/>
      <c r="L176" s="24"/>
      <c r="M176" s="21"/>
      <c r="N176" s="21"/>
    </row>
    <row r="177" spans="1:14" ht="57" x14ac:dyDescent="0.2">
      <c r="A177" s="16" t="s">
        <v>314</v>
      </c>
      <c r="B177" s="35" t="str">
        <f>VLOOKUP(D177,Topic!A$2:B$11,2)</f>
        <v>Conservation Planning</v>
      </c>
      <c r="C177" s="35" t="str">
        <f>VLOOKUP(E177,Category!A$2:B$61,2)</f>
        <v>Policies/ Laws/ Regulations</v>
      </c>
      <c r="D177" s="20">
        <v>1</v>
      </c>
      <c r="E177" s="20">
        <v>3</v>
      </c>
      <c r="F177" s="19" t="s">
        <v>27</v>
      </c>
      <c r="G177" s="19" t="s">
        <v>28</v>
      </c>
      <c r="H177" s="24"/>
      <c r="I177" s="24"/>
      <c r="J177" s="24"/>
      <c r="K177" s="24"/>
      <c r="L177" s="24"/>
      <c r="M177" s="21"/>
      <c r="N177" s="21"/>
    </row>
    <row r="178" spans="1:14" ht="57" x14ac:dyDescent="0.2">
      <c r="A178" s="16" t="s">
        <v>314</v>
      </c>
      <c r="B178" s="35" t="str">
        <f>VLOOKUP(D178,Topic!A$2:B$11,2)</f>
        <v>Conservation Planning</v>
      </c>
      <c r="C178" s="35" t="str">
        <f>VLOOKUP(E178,Category!A$2:B$61,2)</f>
        <v>Policies/ Laws/ Regulations</v>
      </c>
      <c r="D178" s="20">
        <v>1</v>
      </c>
      <c r="E178" s="20">
        <v>3</v>
      </c>
      <c r="F178" s="19" t="s">
        <v>465</v>
      </c>
      <c r="G178" s="19" t="s">
        <v>484</v>
      </c>
      <c r="H178" s="24"/>
      <c r="I178" s="24"/>
      <c r="J178" s="24"/>
      <c r="K178" s="24"/>
      <c r="L178" s="24"/>
      <c r="M178" s="21"/>
      <c r="N178" s="21"/>
    </row>
    <row r="179" spans="1:14" ht="42.75" x14ac:dyDescent="0.2">
      <c r="A179" s="16" t="s">
        <v>314</v>
      </c>
      <c r="B179" s="35" t="s">
        <v>235</v>
      </c>
      <c r="C179" s="35" t="s">
        <v>309</v>
      </c>
      <c r="D179" s="20">
        <v>1</v>
      </c>
      <c r="E179" s="20">
        <v>3</v>
      </c>
      <c r="F179" s="19" t="s">
        <v>466</v>
      </c>
      <c r="G179" s="19" t="s">
        <v>485</v>
      </c>
      <c r="H179" s="24"/>
      <c r="I179" s="24"/>
      <c r="J179" s="24"/>
      <c r="K179" s="24"/>
      <c r="L179" s="24"/>
      <c r="M179" s="21"/>
      <c r="N179" s="21"/>
    </row>
    <row r="180" spans="1:14" ht="57" x14ac:dyDescent="0.2">
      <c r="A180" s="16" t="s">
        <v>314</v>
      </c>
      <c r="B180" s="35" t="s">
        <v>235</v>
      </c>
      <c r="C180" s="35" t="s">
        <v>309</v>
      </c>
      <c r="D180" s="20">
        <v>1</v>
      </c>
      <c r="E180" s="20">
        <v>3</v>
      </c>
      <c r="F180" s="19" t="s">
        <v>486</v>
      </c>
      <c r="G180" s="19" t="s">
        <v>487</v>
      </c>
      <c r="H180" s="24"/>
      <c r="I180" s="24"/>
      <c r="J180" s="24"/>
      <c r="K180" s="24"/>
      <c r="L180" s="24"/>
      <c r="M180" s="21"/>
      <c r="N180" s="21"/>
    </row>
    <row r="181" spans="1:14" ht="28.5" x14ac:dyDescent="0.2">
      <c r="A181" s="16" t="s">
        <v>314</v>
      </c>
      <c r="B181" s="35" t="str">
        <f>VLOOKUP(D181,Topic!A$2:B$11,2)</f>
        <v>Conservation Planning</v>
      </c>
      <c r="C181" s="35" t="str">
        <f>VLOOKUP(E181,Category!A$2:B$61,2)</f>
        <v>Soils and Soil Surveys</v>
      </c>
      <c r="D181" s="20">
        <v>1</v>
      </c>
      <c r="E181" s="20">
        <v>12</v>
      </c>
      <c r="F181" s="19" t="s">
        <v>145</v>
      </c>
      <c r="G181" s="19" t="s">
        <v>146</v>
      </c>
      <c r="H181" s="24"/>
      <c r="I181" s="24"/>
      <c r="J181" s="24"/>
      <c r="K181" s="24"/>
      <c r="L181" s="24"/>
      <c r="M181" s="21"/>
      <c r="N181" s="21"/>
    </row>
    <row r="182" spans="1:14" ht="28.5" x14ac:dyDescent="0.2">
      <c r="A182" s="16" t="s">
        <v>314</v>
      </c>
      <c r="B182" s="35" t="str">
        <f>VLOOKUP(D182,Topic!A$2:B$11,2)</f>
        <v>Conservation Planning</v>
      </c>
      <c r="C182" s="35" t="str">
        <f>VLOOKUP(E182,Category!A$2:B$61,2)</f>
        <v>Soils and Soil Surveys</v>
      </c>
      <c r="D182" s="20">
        <v>1</v>
      </c>
      <c r="E182" s="20">
        <v>12</v>
      </c>
      <c r="F182" s="19" t="s">
        <v>147</v>
      </c>
      <c r="G182" s="19" t="s">
        <v>148</v>
      </c>
      <c r="H182" s="24"/>
      <c r="I182" s="24"/>
      <c r="J182" s="24"/>
      <c r="K182" s="24"/>
      <c r="L182" s="24"/>
      <c r="M182" s="21"/>
      <c r="N182" s="21"/>
    </row>
    <row r="183" spans="1:14" ht="28.5" x14ac:dyDescent="0.2">
      <c r="A183" s="16" t="s">
        <v>314</v>
      </c>
      <c r="B183" s="35" t="str">
        <f>VLOOKUP(D183,Topic!A$2:B$11,2)</f>
        <v>Conservation Planning</v>
      </c>
      <c r="C183" s="35" t="str">
        <f>VLOOKUP(E183,Category!A$2:B$61,2)</f>
        <v>Soils and Soil Surveys</v>
      </c>
      <c r="D183" s="20">
        <v>1</v>
      </c>
      <c r="E183" s="20">
        <v>12</v>
      </c>
      <c r="F183" s="19" t="s">
        <v>149</v>
      </c>
      <c r="G183" s="19" t="s">
        <v>238</v>
      </c>
      <c r="H183" s="24"/>
      <c r="I183" s="24"/>
      <c r="J183" s="24"/>
      <c r="K183" s="24"/>
      <c r="L183" s="24"/>
      <c r="M183" s="21"/>
      <c r="N183" s="21"/>
    </row>
    <row r="184" spans="1:14" ht="99.75" x14ac:dyDescent="0.2">
      <c r="A184" s="16" t="s">
        <v>314</v>
      </c>
      <c r="B184" s="35" t="str">
        <f>VLOOKUP(D184,Topic!A$2:B$11,2)</f>
        <v>Conservation Planning</v>
      </c>
      <c r="C184" s="35" t="str">
        <f>VLOOKUP(E184,Category!A$2:B$61,2)</f>
        <v>Soils and Soil Surveys</v>
      </c>
      <c r="D184" s="20">
        <v>1</v>
      </c>
      <c r="E184" s="20">
        <v>12</v>
      </c>
      <c r="F184" s="19" t="s">
        <v>150</v>
      </c>
      <c r="G184" s="19" t="s">
        <v>151</v>
      </c>
      <c r="H184" s="24"/>
      <c r="I184" s="24"/>
      <c r="J184" s="24"/>
      <c r="K184" s="24"/>
      <c r="L184" s="24"/>
      <c r="M184" s="21"/>
      <c r="N184" s="21"/>
    </row>
    <row r="185" spans="1:14" ht="28.5" x14ac:dyDescent="0.2">
      <c r="A185" s="16" t="s">
        <v>314</v>
      </c>
      <c r="B185" s="35" t="str">
        <f>VLOOKUP(D185,Topic!A$2:B$11,2)</f>
        <v>Conservation Planning</v>
      </c>
      <c r="C185" s="35" t="str">
        <f>VLOOKUP(E185,Category!A$2:B$61,2)</f>
        <v>Soils and Soil Surveys</v>
      </c>
      <c r="D185" s="20">
        <v>1</v>
      </c>
      <c r="E185" s="20">
        <v>12</v>
      </c>
      <c r="F185" s="19" t="s">
        <v>152</v>
      </c>
      <c r="G185" s="19" t="s">
        <v>153</v>
      </c>
      <c r="H185" s="24"/>
      <c r="I185" s="24"/>
      <c r="J185" s="24"/>
      <c r="K185" s="24"/>
      <c r="L185" s="24"/>
      <c r="M185" s="21"/>
      <c r="N185" s="21"/>
    </row>
    <row r="186" spans="1:14" ht="28.5" x14ac:dyDescent="0.2">
      <c r="A186" s="16" t="s">
        <v>314</v>
      </c>
      <c r="B186" s="35" t="str">
        <f>VLOOKUP(D186,Topic!A$2:B$11,2)</f>
        <v>Conservation Planning</v>
      </c>
      <c r="C186" s="35" t="str">
        <f>VLOOKUP(E186,Category!A$2:B$61,2)</f>
        <v>Soils and Soil Surveys</v>
      </c>
      <c r="D186" s="20">
        <v>1</v>
      </c>
      <c r="E186" s="20">
        <v>12</v>
      </c>
      <c r="F186" s="19" t="s">
        <v>154</v>
      </c>
      <c r="G186" s="19" t="s">
        <v>155</v>
      </c>
      <c r="H186" s="24"/>
      <c r="I186" s="24"/>
      <c r="J186" s="24"/>
      <c r="K186" s="24"/>
      <c r="L186" s="24"/>
      <c r="M186" s="21"/>
      <c r="N186" s="21"/>
    </row>
    <row r="187" spans="1:14" ht="28.5" x14ac:dyDescent="0.2">
      <c r="A187" s="16" t="s">
        <v>314</v>
      </c>
      <c r="B187" s="35" t="str">
        <f>VLOOKUP(D187,Topic!A$2:B$11,2)</f>
        <v>Conservation Planning</v>
      </c>
      <c r="C187" s="35" t="str">
        <f>VLOOKUP(E187,Category!A$2:B$61,2)</f>
        <v>Soils and Soil Surveys</v>
      </c>
      <c r="D187" s="20">
        <v>1</v>
      </c>
      <c r="E187" s="20">
        <v>12</v>
      </c>
      <c r="F187" s="19" t="s">
        <v>156</v>
      </c>
      <c r="G187" s="19" t="s">
        <v>157</v>
      </c>
      <c r="H187" s="24"/>
      <c r="I187" s="24"/>
      <c r="J187" s="24"/>
      <c r="K187" s="24"/>
      <c r="L187" s="24"/>
      <c r="M187" s="21"/>
      <c r="N187" s="21"/>
    </row>
    <row r="188" spans="1:14" ht="28.5" x14ac:dyDescent="0.2">
      <c r="A188" s="16" t="s">
        <v>314</v>
      </c>
      <c r="B188" s="35" t="str">
        <f>VLOOKUP(D188,Topic!A$2:B$11,2)</f>
        <v>Conservation Planning</v>
      </c>
      <c r="C188" s="35" t="str">
        <f>VLOOKUP(E188,Category!A$2:B$61,2)</f>
        <v>Water Quality</v>
      </c>
      <c r="D188" s="20">
        <v>1</v>
      </c>
      <c r="E188" s="20">
        <v>13</v>
      </c>
      <c r="F188" s="19" t="s">
        <v>113</v>
      </c>
      <c r="G188" s="19" t="s">
        <v>158</v>
      </c>
      <c r="H188" s="24"/>
      <c r="I188" s="24"/>
      <c r="J188" s="24"/>
      <c r="K188" s="24"/>
      <c r="L188" s="24"/>
      <c r="M188" s="21"/>
      <c r="N188" s="21"/>
    </row>
    <row r="189" spans="1:14" ht="42.75" x14ac:dyDescent="0.2">
      <c r="A189" s="16" t="s">
        <v>314</v>
      </c>
      <c r="B189" s="35" t="str">
        <f>VLOOKUP(D189,Topic!A$2:B$11,2)</f>
        <v>Conservation Planning</v>
      </c>
      <c r="C189" s="35" t="str">
        <f>VLOOKUP(E189,Category!A$2:B$61,2)</f>
        <v>Water Quality</v>
      </c>
      <c r="D189" s="20">
        <v>1</v>
      </c>
      <c r="E189" s="20">
        <v>13</v>
      </c>
      <c r="F189" s="19" t="s">
        <v>159</v>
      </c>
      <c r="G189" s="19" t="s">
        <v>160</v>
      </c>
      <c r="H189" s="24"/>
      <c r="I189" s="24"/>
      <c r="J189" s="24"/>
      <c r="K189" s="24"/>
      <c r="L189" s="24"/>
      <c r="M189" s="21"/>
      <c r="N189" s="21"/>
    </row>
    <row r="190" spans="1:14" ht="28.5" x14ac:dyDescent="0.2">
      <c r="A190" s="16" t="s">
        <v>314</v>
      </c>
      <c r="B190" s="35" t="str">
        <f>VLOOKUP(D190,Topic!A$2:B$11,2)</f>
        <v>Conservation Planning</v>
      </c>
      <c r="C190" s="35" t="str">
        <f>VLOOKUP(E190,Category!A$2:B$61,2)</f>
        <v>Working with Individuals/ Groups</v>
      </c>
      <c r="D190" s="20">
        <v>1</v>
      </c>
      <c r="E190" s="20">
        <v>2</v>
      </c>
      <c r="F190" s="19" t="s">
        <v>15</v>
      </c>
      <c r="G190" s="19" t="s">
        <v>16</v>
      </c>
      <c r="H190" s="24"/>
      <c r="I190" s="24"/>
      <c r="J190" s="24"/>
      <c r="K190" s="24"/>
      <c r="L190" s="24"/>
      <c r="M190" s="21"/>
      <c r="N190" s="21"/>
    </row>
    <row r="191" spans="1:14" ht="28.5" x14ac:dyDescent="0.2">
      <c r="A191" s="16" t="s">
        <v>314</v>
      </c>
      <c r="B191" s="35" t="str">
        <f>VLOOKUP(D191,Topic!A$2:B$11,2)</f>
        <v>Conservation Planning</v>
      </c>
      <c r="C191" s="35" t="str">
        <f>VLOOKUP(E191,Category!A$2:B$61,2)</f>
        <v>Working with Individuals/ Groups</v>
      </c>
      <c r="D191" s="20">
        <v>1</v>
      </c>
      <c r="E191" s="20">
        <v>2</v>
      </c>
      <c r="F191" s="19" t="s">
        <v>17</v>
      </c>
      <c r="G191" s="19" t="s">
        <v>18</v>
      </c>
      <c r="H191" s="24"/>
      <c r="I191" s="24"/>
      <c r="J191" s="24"/>
      <c r="K191" s="24"/>
      <c r="L191" s="24"/>
      <c r="M191" s="21"/>
      <c r="N191" s="21"/>
    </row>
    <row r="192" spans="1:14" ht="42.75" x14ac:dyDescent="0.2">
      <c r="A192" s="16" t="s">
        <v>312</v>
      </c>
      <c r="B192" s="35" t="str">
        <f>VLOOKUP(D192,Topic!A$2:B$11,2)</f>
        <v>Conservation Planning</v>
      </c>
      <c r="C192" s="35" t="str">
        <f>VLOOKUP(E192,Category!A$2:B$61,2)</f>
        <v>Working with Individuals/ Groups</v>
      </c>
      <c r="D192" s="20">
        <v>1</v>
      </c>
      <c r="E192" s="20">
        <v>2</v>
      </c>
      <c r="F192" s="19" t="s">
        <v>19</v>
      </c>
      <c r="G192" s="19" t="s">
        <v>20</v>
      </c>
      <c r="H192" s="24"/>
      <c r="I192" s="24"/>
      <c r="J192" s="24"/>
      <c r="K192" s="24"/>
      <c r="L192" s="24"/>
      <c r="M192" s="20"/>
      <c r="N192" s="20"/>
    </row>
    <row r="193" spans="1:14" ht="28.5" x14ac:dyDescent="0.2">
      <c r="A193" s="16" t="s">
        <v>314</v>
      </c>
      <c r="B193" s="35" t="str">
        <f>VLOOKUP(D193,Topic!A$2:B$11,2)</f>
        <v>Conservation Planning</v>
      </c>
      <c r="C193" s="35" t="str">
        <f>VLOOKUP(E193,Category!A$2:B$61,2)</f>
        <v>Working with Individuals/ Groups</v>
      </c>
      <c r="D193" s="21">
        <v>1</v>
      </c>
      <c r="E193" s="21">
        <v>2</v>
      </c>
      <c r="F193" s="22" t="s">
        <v>242</v>
      </c>
      <c r="G193" s="22" t="s">
        <v>23</v>
      </c>
      <c r="H193" s="25"/>
      <c r="I193" s="25"/>
      <c r="J193" s="25"/>
      <c r="K193" s="25"/>
      <c r="L193" s="25"/>
      <c r="M193" s="21"/>
      <c r="N193" s="21"/>
    </row>
    <row r="194" spans="1:14" ht="28.5" x14ac:dyDescent="0.2">
      <c r="A194" s="16" t="s">
        <v>312</v>
      </c>
      <c r="B194" s="35" t="str">
        <f>VLOOKUP(D194,Topic!A$2:B$11,2)</f>
        <v>Conservation Planning</v>
      </c>
      <c r="C194" s="35" t="str">
        <f>VLOOKUP(E194,Category!A$2:B$61,2)</f>
        <v>Working with Individuals/ Groups</v>
      </c>
      <c r="D194" s="20">
        <v>1</v>
      </c>
      <c r="E194" s="20">
        <v>2</v>
      </c>
      <c r="F194" s="19" t="s">
        <v>243</v>
      </c>
      <c r="G194" s="19" t="s">
        <v>21</v>
      </c>
      <c r="H194" s="24"/>
      <c r="I194" s="24"/>
      <c r="J194" s="24"/>
      <c r="K194" s="24"/>
      <c r="L194" s="24"/>
      <c r="M194" s="20"/>
      <c r="N194" s="20"/>
    </row>
    <row r="195" spans="1:14" ht="28.5" x14ac:dyDescent="0.2">
      <c r="A195" s="16" t="s">
        <v>314</v>
      </c>
      <c r="B195" s="35" t="str">
        <f>VLOOKUP(D195,Topic!A$2:B$11,2)</f>
        <v>Conservation Planning</v>
      </c>
      <c r="C195" s="35" t="str">
        <f>VLOOKUP(E195,Category!A$2:B$61,2)</f>
        <v>Working with Individuals/ Groups</v>
      </c>
      <c r="D195" s="20">
        <v>1</v>
      </c>
      <c r="E195" s="20">
        <v>2</v>
      </c>
      <c r="F195" s="19" t="s">
        <v>244</v>
      </c>
      <c r="G195" s="19" t="s">
        <v>22</v>
      </c>
      <c r="H195" s="24"/>
      <c r="I195" s="24"/>
      <c r="J195" s="24"/>
      <c r="K195" s="24"/>
      <c r="L195" s="24"/>
      <c r="M195" s="21"/>
      <c r="N195" s="21"/>
    </row>
    <row r="196" spans="1:14" ht="42.75" x14ac:dyDescent="0.2">
      <c r="A196" s="16" t="s">
        <v>314</v>
      </c>
      <c r="B196" s="35" t="str">
        <f>VLOOKUP(D196,Topic!A$2:B$11,2)</f>
        <v>Conservation Programs Delivery &amp; Admin</v>
      </c>
      <c r="C196" s="35" t="str">
        <f>VLOOKUP(E196,Category!A$2:B$61,2)</f>
        <v>Conservation Programs</v>
      </c>
      <c r="D196" s="20">
        <v>2</v>
      </c>
      <c r="E196" s="20">
        <v>15</v>
      </c>
      <c r="F196" s="19" t="s">
        <v>113</v>
      </c>
      <c r="G196" s="19" t="s">
        <v>165</v>
      </c>
      <c r="H196" s="24"/>
      <c r="I196" s="24"/>
      <c r="J196" s="24"/>
      <c r="K196" s="24"/>
      <c r="L196" s="24"/>
      <c r="M196" s="20"/>
      <c r="N196" s="20"/>
    </row>
    <row r="197" spans="1:14" ht="42.75" x14ac:dyDescent="0.2">
      <c r="A197" s="16" t="s">
        <v>314</v>
      </c>
      <c r="B197" s="35" t="str">
        <f>VLOOKUP(D197,Topic!A$2:B$11,2)</f>
        <v>Conservation Programs Delivery &amp; Admin</v>
      </c>
      <c r="C197" s="35" t="str">
        <f>VLOOKUP(E197,Category!A$2:B$61,2)</f>
        <v>Conservation Programs</v>
      </c>
      <c r="D197" s="20">
        <v>2</v>
      </c>
      <c r="E197" s="20">
        <v>15</v>
      </c>
      <c r="F197" s="19" t="s">
        <v>166</v>
      </c>
      <c r="G197" s="19" t="s">
        <v>167</v>
      </c>
      <c r="H197" s="24"/>
      <c r="I197" s="24"/>
      <c r="J197" s="24"/>
      <c r="K197" s="24"/>
      <c r="L197" s="24"/>
      <c r="M197" s="20"/>
      <c r="N197" s="20"/>
    </row>
    <row r="198" spans="1:14" ht="42.75" x14ac:dyDescent="0.2">
      <c r="A198" s="16" t="s">
        <v>314</v>
      </c>
      <c r="B198" s="35" t="str">
        <f>VLOOKUP(D198,Topic!A$2:B$11,2)</f>
        <v>Conservation Programs Delivery &amp; Admin</v>
      </c>
      <c r="C198" s="35" t="str">
        <f>VLOOKUP(E198,Category!A$2:B$61,2)</f>
        <v>Conservation Programs</v>
      </c>
      <c r="D198" s="20">
        <v>2</v>
      </c>
      <c r="E198" s="20">
        <v>15</v>
      </c>
      <c r="F198" s="19" t="s">
        <v>168</v>
      </c>
      <c r="G198" s="19" t="s">
        <v>169</v>
      </c>
      <c r="H198" s="24"/>
      <c r="I198" s="24"/>
      <c r="J198" s="24"/>
      <c r="K198" s="24"/>
      <c r="L198" s="24"/>
      <c r="M198" s="20"/>
      <c r="N198" s="20"/>
    </row>
    <row r="199" spans="1:14" ht="42.75" x14ac:dyDescent="0.2">
      <c r="A199" s="16" t="s">
        <v>314</v>
      </c>
      <c r="B199" s="35" t="str">
        <f>VLOOKUP(D199,Topic!A$2:B$11,2)</f>
        <v>Conservation Programs Delivery &amp; Admin</v>
      </c>
      <c r="C199" s="35" t="str">
        <f>VLOOKUP(E199,Category!A$2:B$61,2)</f>
        <v>Conservation Programs</v>
      </c>
      <c r="D199" s="20">
        <v>2</v>
      </c>
      <c r="E199" s="20">
        <v>15</v>
      </c>
      <c r="F199" s="19" t="s">
        <v>170</v>
      </c>
      <c r="G199" s="19" t="s">
        <v>171</v>
      </c>
      <c r="H199" s="24"/>
      <c r="I199" s="24"/>
      <c r="J199" s="24"/>
      <c r="K199" s="24"/>
      <c r="L199" s="24"/>
      <c r="M199" s="20"/>
      <c r="N199" s="20"/>
    </row>
    <row r="200" spans="1:14" ht="42.75" x14ac:dyDescent="0.2">
      <c r="A200" s="16" t="s">
        <v>314</v>
      </c>
      <c r="B200" s="35" t="str">
        <f>VLOOKUP(D200,Topic!A$2:B$11,2)</f>
        <v>Conservation Programs Delivery &amp; Admin</v>
      </c>
      <c r="C200" s="35" t="str">
        <f>VLOOKUP(E200,Category!A$2:B$61,2)</f>
        <v>Plant Materials</v>
      </c>
      <c r="D200" s="20">
        <v>2</v>
      </c>
      <c r="E200" s="20">
        <v>16</v>
      </c>
      <c r="F200" s="19" t="s">
        <v>113</v>
      </c>
      <c r="G200" s="19" t="s">
        <v>172</v>
      </c>
      <c r="H200" s="24"/>
      <c r="I200" s="24"/>
      <c r="J200" s="24"/>
      <c r="K200" s="24"/>
      <c r="L200" s="24"/>
      <c r="M200" s="20"/>
      <c r="N200" s="20"/>
    </row>
    <row r="201" spans="1:14" ht="42.75" x14ac:dyDescent="0.2">
      <c r="A201" s="16" t="s">
        <v>314</v>
      </c>
      <c r="B201" s="35" t="str">
        <f>VLOOKUP(D201,Topic!A$2:B$11,2)</f>
        <v>Conservation Programs Delivery &amp; Admin</v>
      </c>
      <c r="C201" s="35" t="str">
        <f>VLOOKUP(E201,Category!A$2:B$61,2)</f>
        <v>Plant Materials</v>
      </c>
      <c r="D201" s="20">
        <v>2</v>
      </c>
      <c r="E201" s="20">
        <v>16</v>
      </c>
      <c r="F201" s="19" t="s">
        <v>173</v>
      </c>
      <c r="G201" s="19" t="s">
        <v>174</v>
      </c>
      <c r="H201" s="24"/>
      <c r="I201" s="24"/>
      <c r="J201" s="24"/>
      <c r="K201" s="24"/>
      <c r="L201" s="24"/>
      <c r="M201" s="20"/>
      <c r="N201" s="20"/>
    </row>
    <row r="202" spans="1:14" ht="42.75" x14ac:dyDescent="0.2">
      <c r="A202" s="16" t="s">
        <v>314</v>
      </c>
      <c r="B202" s="35" t="str">
        <f>VLOOKUP(D202,Topic!A$2:B$11,2)</f>
        <v>Conservation Programs Delivery &amp; Admin</v>
      </c>
      <c r="C202" s="35" t="str">
        <f>VLOOKUP(E202,Category!A$2:B$61,2)</f>
        <v>Plant Materials</v>
      </c>
      <c r="D202" s="20">
        <v>2</v>
      </c>
      <c r="E202" s="20">
        <v>16</v>
      </c>
      <c r="F202" s="19" t="s">
        <v>175</v>
      </c>
      <c r="G202" s="19" t="s">
        <v>176</v>
      </c>
      <c r="H202" s="24"/>
      <c r="I202" s="24"/>
      <c r="J202" s="24"/>
      <c r="K202" s="24"/>
      <c r="L202" s="24"/>
      <c r="M202" s="20"/>
      <c r="N202" s="20"/>
    </row>
    <row r="203" spans="1:14" ht="42.75" x14ac:dyDescent="0.2">
      <c r="A203" s="16" t="s">
        <v>314</v>
      </c>
      <c r="B203" s="35" t="str">
        <f>VLOOKUP(D203,Topic!A$2:B$11,2)</f>
        <v>Conservation Programs Delivery &amp; Admin</v>
      </c>
      <c r="C203" s="35" t="str">
        <f>VLOOKUP(E203,Category!A$2:B$61,2)</f>
        <v>Plant Materials</v>
      </c>
      <c r="D203" s="20">
        <v>2</v>
      </c>
      <c r="E203" s="20">
        <v>16</v>
      </c>
      <c r="F203" s="19" t="s">
        <v>177</v>
      </c>
      <c r="G203" s="19" t="s">
        <v>178</v>
      </c>
      <c r="H203" s="24"/>
      <c r="I203" s="24"/>
      <c r="J203" s="24"/>
      <c r="K203" s="24"/>
      <c r="L203" s="24"/>
      <c r="M203" s="20"/>
      <c r="N203" s="20"/>
    </row>
    <row r="204" spans="1:14" ht="28.5" x14ac:dyDescent="0.2">
      <c r="A204" s="16" t="s">
        <v>418</v>
      </c>
      <c r="B204" s="39" t="s">
        <v>419</v>
      </c>
      <c r="C204" s="35" t="s">
        <v>430</v>
      </c>
      <c r="D204" s="20"/>
      <c r="E204" s="20"/>
      <c r="F204" s="19" t="s">
        <v>431</v>
      </c>
      <c r="G204" s="19" t="s">
        <v>432</v>
      </c>
      <c r="H204" s="24"/>
      <c r="I204" s="24"/>
      <c r="J204" s="24"/>
      <c r="K204" s="24"/>
      <c r="L204" s="24"/>
      <c r="M204" s="20"/>
      <c r="N204" s="20"/>
    </row>
    <row r="205" spans="1:14" ht="28.5" x14ac:dyDescent="0.2">
      <c r="A205" s="16" t="s">
        <v>418</v>
      </c>
      <c r="B205" s="39" t="s">
        <v>419</v>
      </c>
      <c r="C205" s="35" t="s">
        <v>430</v>
      </c>
      <c r="D205" s="20"/>
      <c r="E205" s="20"/>
      <c r="F205" s="19" t="s">
        <v>433</v>
      </c>
      <c r="G205" s="19" t="s">
        <v>434</v>
      </c>
      <c r="H205" s="24"/>
      <c r="I205" s="24"/>
      <c r="J205" s="24"/>
      <c r="K205" s="24"/>
      <c r="L205" s="24"/>
      <c r="M205" s="20"/>
      <c r="N205" s="20"/>
    </row>
    <row r="206" spans="1:14" ht="114" x14ac:dyDescent="0.2">
      <c r="A206" s="16" t="s">
        <v>418</v>
      </c>
      <c r="B206" s="39" t="s">
        <v>419</v>
      </c>
      <c r="C206" s="35" t="s">
        <v>430</v>
      </c>
      <c r="D206" s="20"/>
      <c r="E206" s="20"/>
      <c r="F206" s="19" t="s">
        <v>435</v>
      </c>
      <c r="G206" s="19" t="s">
        <v>436</v>
      </c>
      <c r="H206" s="24"/>
      <c r="I206" s="24"/>
      <c r="J206" s="24"/>
      <c r="K206" s="24"/>
      <c r="L206" s="24"/>
      <c r="M206" s="20"/>
      <c r="N206" s="20"/>
    </row>
    <row r="207" spans="1:14" s="17" customFormat="1" ht="28.5" x14ac:dyDescent="0.2">
      <c r="A207" s="16" t="s">
        <v>418</v>
      </c>
      <c r="B207" s="39" t="s">
        <v>419</v>
      </c>
      <c r="C207" s="35" t="s">
        <v>430</v>
      </c>
      <c r="D207" s="20"/>
      <c r="E207" s="20"/>
      <c r="F207" s="19" t="s">
        <v>437</v>
      </c>
      <c r="G207" s="19" t="s">
        <v>491</v>
      </c>
      <c r="H207" s="24"/>
      <c r="I207" s="24"/>
      <c r="J207" s="24"/>
      <c r="K207" s="24"/>
      <c r="L207" s="24"/>
      <c r="M207" s="20"/>
      <c r="N207" s="20"/>
    </row>
    <row r="208" spans="1:14" s="17" customFormat="1" ht="28.5" x14ac:dyDescent="0.2">
      <c r="A208" s="16" t="s">
        <v>418</v>
      </c>
      <c r="B208" s="39" t="s">
        <v>419</v>
      </c>
      <c r="C208" s="35" t="s">
        <v>430</v>
      </c>
      <c r="D208" s="20"/>
      <c r="E208" s="20"/>
      <c r="F208" s="19" t="s">
        <v>438</v>
      </c>
      <c r="G208" s="19" t="s">
        <v>439</v>
      </c>
      <c r="H208" s="24"/>
      <c r="I208" s="24"/>
      <c r="J208" s="24"/>
      <c r="K208" s="24"/>
      <c r="L208" s="24"/>
      <c r="M208" s="20"/>
      <c r="N208" s="20"/>
    </row>
    <row r="209" spans="1:14" ht="28.5" x14ac:dyDescent="0.2">
      <c r="A209" s="16" t="s">
        <v>418</v>
      </c>
      <c r="B209" s="39" t="s">
        <v>419</v>
      </c>
      <c r="C209" s="35" t="s">
        <v>430</v>
      </c>
      <c r="D209" s="20"/>
      <c r="E209" s="20"/>
      <c r="F209" s="19" t="s">
        <v>443</v>
      </c>
      <c r="G209" s="19" t="s">
        <v>449</v>
      </c>
      <c r="H209" s="24"/>
      <c r="I209" s="24"/>
      <c r="J209" s="24"/>
      <c r="K209" s="24"/>
      <c r="L209" s="24"/>
      <c r="M209" s="20"/>
      <c r="N209" s="20"/>
    </row>
    <row r="210" spans="1:14" s="17" customFormat="1" ht="28.5" x14ac:dyDescent="0.2">
      <c r="A210" s="16" t="s">
        <v>418</v>
      </c>
      <c r="B210" s="39" t="s">
        <v>419</v>
      </c>
      <c r="C210" s="35" t="s">
        <v>420</v>
      </c>
      <c r="D210" s="20"/>
      <c r="E210" s="20"/>
      <c r="F210" s="19" t="s">
        <v>113</v>
      </c>
      <c r="G210" s="19" t="s">
        <v>421</v>
      </c>
      <c r="H210" s="24"/>
      <c r="I210" s="24"/>
      <c r="J210" s="24"/>
      <c r="K210" s="24"/>
      <c r="L210" s="24"/>
      <c r="M210" s="20"/>
      <c r="N210" s="20"/>
    </row>
    <row r="211" spans="1:14" s="17" customFormat="1" ht="57" x14ac:dyDescent="0.2">
      <c r="A211" s="16" t="s">
        <v>418</v>
      </c>
      <c r="B211" s="39" t="s">
        <v>419</v>
      </c>
      <c r="C211" s="35" t="s">
        <v>420</v>
      </c>
      <c r="D211" s="20"/>
      <c r="E211" s="20"/>
      <c r="F211" s="19" t="s">
        <v>422</v>
      </c>
      <c r="G211" s="19" t="s">
        <v>488</v>
      </c>
      <c r="H211" s="24"/>
      <c r="I211" s="24"/>
      <c r="J211" s="24"/>
      <c r="K211" s="24"/>
      <c r="L211" s="24"/>
      <c r="M211" s="20"/>
      <c r="N211" s="20"/>
    </row>
    <row r="212" spans="1:14" ht="99.75" x14ac:dyDescent="0.2">
      <c r="A212" s="16" t="s">
        <v>418</v>
      </c>
      <c r="B212" s="39" t="s">
        <v>419</v>
      </c>
      <c r="C212" s="35" t="s">
        <v>420</v>
      </c>
      <c r="D212" s="20"/>
      <c r="E212" s="20"/>
      <c r="F212" s="19" t="s">
        <v>423</v>
      </c>
      <c r="G212" s="19" t="s">
        <v>489</v>
      </c>
      <c r="H212" s="24"/>
      <c r="I212" s="24"/>
      <c r="J212" s="24"/>
      <c r="K212" s="24"/>
      <c r="L212" s="24"/>
      <c r="M212" s="20"/>
      <c r="N212" s="20"/>
    </row>
    <row r="213" spans="1:14" s="17" customFormat="1" ht="28.5" x14ac:dyDescent="0.2">
      <c r="A213" s="16" t="s">
        <v>418</v>
      </c>
      <c r="B213" s="39" t="s">
        <v>419</v>
      </c>
      <c r="C213" s="35" t="s">
        <v>420</v>
      </c>
      <c r="D213" s="20"/>
      <c r="E213" s="20"/>
      <c r="F213" s="19" t="s">
        <v>424</v>
      </c>
      <c r="G213" s="19" t="s">
        <v>425</v>
      </c>
      <c r="H213" s="24"/>
      <c r="I213" s="24"/>
      <c r="J213" s="24"/>
      <c r="K213" s="24"/>
      <c r="L213" s="24"/>
      <c r="M213" s="20"/>
      <c r="N213" s="20"/>
    </row>
    <row r="214" spans="1:14" ht="42.75" x14ac:dyDescent="0.2">
      <c r="A214" s="16" t="s">
        <v>418</v>
      </c>
      <c r="B214" s="39" t="s">
        <v>419</v>
      </c>
      <c r="C214" s="35" t="s">
        <v>420</v>
      </c>
      <c r="D214" s="20"/>
      <c r="E214" s="20"/>
      <c r="F214" s="19" t="s">
        <v>429</v>
      </c>
      <c r="G214" s="19" t="s">
        <v>490</v>
      </c>
      <c r="H214" s="24"/>
      <c r="I214" s="24"/>
      <c r="J214" s="24"/>
      <c r="K214" s="24"/>
      <c r="L214" s="24"/>
      <c r="M214" s="20"/>
      <c r="N214" s="20"/>
    </row>
    <row r="215" spans="1:14" s="17" customFormat="1" ht="42.75" x14ac:dyDescent="0.2">
      <c r="A215" s="16" t="s">
        <v>418</v>
      </c>
      <c r="B215" s="39" t="s">
        <v>419</v>
      </c>
      <c r="C215" s="35" t="s">
        <v>440</v>
      </c>
      <c r="D215" s="20"/>
      <c r="E215" s="20"/>
      <c r="F215" s="19" t="s">
        <v>444</v>
      </c>
      <c r="G215" s="19" t="s">
        <v>450</v>
      </c>
      <c r="H215" s="24"/>
      <c r="I215" s="24"/>
      <c r="J215" s="24"/>
      <c r="K215" s="24"/>
      <c r="L215" s="24"/>
      <c r="M215" s="20"/>
      <c r="N215" s="20"/>
    </row>
    <row r="216" spans="1:14" ht="42.75" x14ac:dyDescent="0.2">
      <c r="A216" s="16" t="s">
        <v>418</v>
      </c>
      <c r="B216" s="39" t="s">
        <v>419</v>
      </c>
      <c r="C216" s="35" t="s">
        <v>440</v>
      </c>
      <c r="D216" s="20"/>
      <c r="E216" s="20"/>
      <c r="F216" s="19" t="s">
        <v>445</v>
      </c>
      <c r="G216" s="19" t="s">
        <v>492</v>
      </c>
      <c r="H216" s="24"/>
      <c r="I216" s="24"/>
      <c r="J216" s="24"/>
      <c r="K216" s="24"/>
      <c r="L216" s="24"/>
      <c r="M216" s="20"/>
      <c r="N216" s="20"/>
    </row>
    <row r="217" spans="1:14" ht="28.5" x14ac:dyDescent="0.2">
      <c r="A217" s="16" t="s">
        <v>418</v>
      </c>
      <c r="B217" s="39" t="s">
        <v>419</v>
      </c>
      <c r="C217" s="35" t="s">
        <v>441</v>
      </c>
      <c r="D217" s="20"/>
      <c r="E217" s="20"/>
      <c r="F217" s="19" t="s">
        <v>446</v>
      </c>
      <c r="G217" s="19" t="s">
        <v>451</v>
      </c>
      <c r="H217" s="24"/>
      <c r="I217" s="24"/>
      <c r="J217" s="24"/>
      <c r="K217" s="24"/>
      <c r="L217" s="24"/>
      <c r="M217" s="20"/>
      <c r="N217" s="20"/>
    </row>
    <row r="218" spans="1:14" s="17" customFormat="1" ht="42.75" x14ac:dyDescent="0.2">
      <c r="A218" s="16" t="s">
        <v>418</v>
      </c>
      <c r="B218" s="39" t="s">
        <v>419</v>
      </c>
      <c r="C218" s="35" t="s">
        <v>441</v>
      </c>
      <c r="D218" s="20"/>
      <c r="E218" s="20"/>
      <c r="F218" s="19" t="s">
        <v>447</v>
      </c>
      <c r="G218" s="19" t="s">
        <v>452</v>
      </c>
      <c r="H218" s="24"/>
      <c r="I218" s="24"/>
      <c r="J218" s="24"/>
      <c r="K218" s="24"/>
      <c r="L218" s="24"/>
      <c r="M218" s="20"/>
      <c r="N218" s="20"/>
    </row>
  </sheetData>
  <customSheetViews>
    <customSheetView guid="{3C45511B-8B0B-4ACC-9CB3-433487F0D0FB}" scale="120" hiddenColumns="1" topLeftCell="G1">
      <pane ySplit="1" topLeftCell="A2" activePane="bottomLeft" state="frozen"/>
      <selection pane="bottomLeft" activeCell="G3" sqref="G3"/>
      <pageMargins left="0.7" right="0.7" top="0.75" bottom="0.75" header="0.3" footer="0.3"/>
      <pageSetup scale="115" orientation="portrait" r:id="rId1"/>
    </customSheetView>
    <customSheetView guid="{934BF7E9-0678-475E-8122-BF976CD36982}">
      <selection activeCell="I1" sqref="I1:I1048576"/>
      <pageMargins left="0.7" right="0.7" top="0.75" bottom="0.75" header="0.3" footer="0.3"/>
    </customSheetView>
    <customSheetView guid="{E373CB01-D19A-4BCC-A90D-ACF7573007CF}">
      <pageMargins left="0.7" right="0.7" top="0.75" bottom="0.75" header="0.3" footer="0.3"/>
    </customSheetView>
    <customSheetView guid="{434F6380-C81C-45AA-AAF7-B942A30B47C7}">
      <pageMargins left="0.7" right="0.7" top="0.75" bottom="0.75" header="0.3" footer="0.3"/>
    </customSheetView>
    <customSheetView guid="{9E16312B-D393-4B8E-ACCA-262C159D6E25}" scale="50" showPageBreaks="1" hiddenColumns="1">
      <selection sqref="A1:XFD1"/>
      <pageMargins left="0.7" right="0.7" top="0.75" bottom="0.75" header="0.3" footer="0.3"/>
      <pageSetup orientation="portrait" r:id="rId2"/>
    </customSheetView>
    <customSheetView guid="{7F04D0B7-1C38-4E6E-890D-EC2659754A7C}" scale="90" showPageBreaks="1" hiddenColumns="1" topLeftCell="B1">
      <selection activeCell="C6" sqref="C6"/>
      <pageMargins left="0.7" right="0.7" top="0.75" bottom="0.75" header="0.3" footer="0.3"/>
      <pageSetup scale="115" orientation="portrait" r:id="rId3"/>
    </customSheetView>
    <customSheetView guid="{FDEE569B-CDB6-4141-B132-5044A5A0EDF3}" scale="120" hiddenColumns="1" topLeftCell="G1">
      <pane ySplit="1" topLeftCell="A2" activePane="bottomLeft" state="frozen"/>
      <selection pane="bottomLeft" activeCell="G3" sqref="G3"/>
      <pageMargins left="0.7" right="0.7" top="0.75" bottom="0.75" header="0.3" footer="0.3"/>
      <pageSetup scale="115" orientation="portrait" r:id="rId4"/>
    </customSheetView>
  </customSheetViews>
  <pageMargins left="0.7" right="0.7" top="0.75" bottom="0.75" header="0.3" footer="0.3"/>
  <pageSetup scale="115"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1"/>
  <sheetViews>
    <sheetView topLeftCell="G1" zoomScale="110" zoomScaleNormal="110" workbookViewId="0">
      <pane ySplit="1" topLeftCell="A53" activePane="bottomLeft" state="frozen"/>
      <selection activeCell="G1" sqref="G1"/>
      <selection pane="bottomLeft" activeCell="G28" sqref="G28"/>
    </sheetView>
  </sheetViews>
  <sheetFormatPr defaultColWidth="9.140625" defaultRowHeight="14.25" x14ac:dyDescent="0.2"/>
  <cols>
    <col min="1" max="1" width="15.42578125" style="14" hidden="1" customWidth="1"/>
    <col min="2" max="2" width="14.28515625" style="40" hidden="1" customWidth="1"/>
    <col min="3" max="3" width="14.85546875" style="40" hidden="1" customWidth="1"/>
    <col min="4" max="4" width="6.5703125" style="26" hidden="1" customWidth="1"/>
    <col min="5" max="5" width="9.85546875" style="26" hidden="1" customWidth="1"/>
    <col min="6" max="6" width="24.5703125" style="40" hidden="1" customWidth="1"/>
    <col min="7" max="7" width="75.140625" style="15" customWidth="1"/>
    <col min="8" max="8" width="16.5703125" style="26" customWidth="1"/>
    <col min="9" max="9" width="17.28515625" style="26" customWidth="1"/>
    <col min="10" max="10" width="16.5703125" style="26" customWidth="1"/>
    <col min="11" max="11" width="61.42578125" style="14" customWidth="1"/>
    <col min="12" max="12" width="14.140625" style="14" customWidth="1"/>
    <col min="13" max="16384" width="9.140625" style="14"/>
  </cols>
  <sheetData>
    <row r="1" spans="1:12" s="18" customFormat="1" ht="117.6" customHeight="1" x14ac:dyDescent="0.2">
      <c r="A1" s="18" t="s">
        <v>311</v>
      </c>
      <c r="B1" s="27" t="s">
        <v>0</v>
      </c>
      <c r="C1" s="28" t="s">
        <v>1</v>
      </c>
      <c r="D1" s="28" t="s">
        <v>0</v>
      </c>
      <c r="E1" s="28" t="s">
        <v>1</v>
      </c>
      <c r="F1" s="27" t="s">
        <v>2</v>
      </c>
      <c r="G1" s="28" t="s">
        <v>3</v>
      </c>
      <c r="H1" s="28" t="s">
        <v>559</v>
      </c>
      <c r="I1" s="28" t="s">
        <v>560</v>
      </c>
      <c r="J1" s="28" t="s">
        <v>561</v>
      </c>
      <c r="K1" s="28" t="s">
        <v>567</v>
      </c>
      <c r="L1" s="28" t="s">
        <v>618</v>
      </c>
    </row>
    <row r="2" spans="1:12" x14ac:dyDescent="0.2">
      <c r="B2" s="41" t="s">
        <v>752</v>
      </c>
      <c r="C2" s="41" t="s">
        <v>617</v>
      </c>
      <c r="D2" s="42"/>
      <c r="E2" s="42"/>
      <c r="F2" s="41" t="s">
        <v>766</v>
      </c>
      <c r="G2" s="29" t="s">
        <v>697</v>
      </c>
      <c r="H2" s="37">
        <v>2</v>
      </c>
      <c r="I2" s="37">
        <v>3</v>
      </c>
      <c r="J2" s="37">
        <v>4</v>
      </c>
      <c r="K2" s="36"/>
      <c r="L2" s="36"/>
    </row>
    <row r="3" spans="1:12" ht="28.5" x14ac:dyDescent="0.2">
      <c r="B3" s="41" t="s">
        <v>752</v>
      </c>
      <c r="C3" s="41" t="s">
        <v>617</v>
      </c>
      <c r="D3" s="42"/>
      <c r="E3" s="42"/>
      <c r="F3" s="41" t="s">
        <v>766</v>
      </c>
      <c r="G3" s="29" t="s">
        <v>698</v>
      </c>
      <c r="H3" s="37">
        <v>2</v>
      </c>
      <c r="I3" s="37">
        <v>3</v>
      </c>
      <c r="J3" s="37">
        <v>4</v>
      </c>
      <c r="K3" s="36"/>
      <c r="L3" s="36"/>
    </row>
    <row r="4" spans="1:12" x14ac:dyDescent="0.2">
      <c r="B4" s="41" t="s">
        <v>752</v>
      </c>
      <c r="C4" s="41" t="s">
        <v>617</v>
      </c>
      <c r="D4" s="42"/>
      <c r="E4" s="42"/>
      <c r="F4" s="41" t="s">
        <v>766</v>
      </c>
      <c r="G4" s="29" t="s">
        <v>699</v>
      </c>
      <c r="H4" s="37">
        <v>2</v>
      </c>
      <c r="I4" s="37">
        <v>3</v>
      </c>
      <c r="J4" s="37">
        <v>4</v>
      </c>
      <c r="K4" s="36"/>
      <c r="L4" s="36"/>
    </row>
    <row r="5" spans="1:12" x14ac:dyDescent="0.2">
      <c r="B5" s="41" t="s">
        <v>752</v>
      </c>
      <c r="C5" s="41" t="s">
        <v>617</v>
      </c>
      <c r="D5" s="42"/>
      <c r="E5" s="42"/>
      <c r="F5" s="41" t="s">
        <v>766</v>
      </c>
      <c r="G5" s="29" t="s">
        <v>700</v>
      </c>
      <c r="H5" s="37">
        <v>4</v>
      </c>
      <c r="I5" s="37">
        <v>4</v>
      </c>
      <c r="J5" s="37">
        <v>4</v>
      </c>
      <c r="K5" s="36"/>
      <c r="L5" s="36"/>
    </row>
    <row r="6" spans="1:12" x14ac:dyDescent="0.2">
      <c r="B6" s="41" t="s">
        <v>752</v>
      </c>
      <c r="C6" s="41" t="s">
        <v>617</v>
      </c>
      <c r="D6" s="42"/>
      <c r="E6" s="42"/>
      <c r="F6" s="41" t="s">
        <v>766</v>
      </c>
      <c r="G6" s="29" t="s">
        <v>701</v>
      </c>
      <c r="H6" s="37">
        <v>1</v>
      </c>
      <c r="I6" s="37">
        <v>3</v>
      </c>
      <c r="J6" s="37">
        <v>4</v>
      </c>
      <c r="K6" s="36"/>
      <c r="L6" s="36"/>
    </row>
    <row r="7" spans="1:12" s="17" customFormat="1" ht="28.5" x14ac:dyDescent="0.2">
      <c r="A7" s="14"/>
      <c r="B7" s="41" t="s">
        <v>752</v>
      </c>
      <c r="C7" s="41" t="s">
        <v>617</v>
      </c>
      <c r="D7" s="42"/>
      <c r="E7" s="42"/>
      <c r="F7" s="41" t="s">
        <v>766</v>
      </c>
      <c r="G7" s="29" t="s">
        <v>623</v>
      </c>
      <c r="H7" s="37">
        <v>2</v>
      </c>
      <c r="I7" s="37">
        <v>3</v>
      </c>
      <c r="J7" s="37">
        <v>4</v>
      </c>
      <c r="K7" s="36"/>
      <c r="L7" s="36"/>
    </row>
    <row r="8" spans="1:12" x14ac:dyDescent="0.2">
      <c r="B8" s="41" t="s">
        <v>752</v>
      </c>
      <c r="C8" s="41" t="s">
        <v>617</v>
      </c>
      <c r="D8" s="42"/>
      <c r="E8" s="42"/>
      <c r="F8" s="41" t="s">
        <v>766</v>
      </c>
      <c r="G8" s="29" t="s">
        <v>702</v>
      </c>
      <c r="H8" s="37">
        <v>2</v>
      </c>
      <c r="I8" s="37">
        <v>3</v>
      </c>
      <c r="J8" s="37">
        <v>4</v>
      </c>
      <c r="K8" s="36"/>
      <c r="L8" s="36"/>
    </row>
    <row r="9" spans="1:12" x14ac:dyDescent="0.2">
      <c r="B9" s="41" t="s">
        <v>752</v>
      </c>
      <c r="C9" s="41" t="s">
        <v>617</v>
      </c>
      <c r="D9" s="42"/>
      <c r="E9" s="42"/>
      <c r="F9" s="41" t="s">
        <v>766</v>
      </c>
      <c r="G9" s="29" t="s">
        <v>703</v>
      </c>
      <c r="H9" s="37">
        <v>1</v>
      </c>
      <c r="I9" s="37">
        <v>2</v>
      </c>
      <c r="J9" s="37">
        <v>4</v>
      </c>
      <c r="K9" s="36"/>
      <c r="L9" s="36"/>
    </row>
    <row r="10" spans="1:12" x14ac:dyDescent="0.2">
      <c r="B10" s="41" t="s">
        <v>752</v>
      </c>
      <c r="C10" s="41" t="s">
        <v>617</v>
      </c>
      <c r="D10" s="42"/>
      <c r="E10" s="42"/>
      <c r="F10" s="41" t="s">
        <v>766</v>
      </c>
      <c r="G10" s="29" t="s">
        <v>704</v>
      </c>
      <c r="H10" s="37">
        <v>2</v>
      </c>
      <c r="I10" s="37">
        <v>3</v>
      </c>
      <c r="J10" s="37">
        <v>4</v>
      </c>
      <c r="K10" s="36"/>
      <c r="L10" s="36"/>
    </row>
    <row r="11" spans="1:12" x14ac:dyDescent="0.2">
      <c r="B11" s="41" t="s">
        <v>752</v>
      </c>
      <c r="C11" s="41" t="s">
        <v>617</v>
      </c>
      <c r="D11" s="42"/>
      <c r="E11" s="42"/>
      <c r="F11" s="41" t="s">
        <v>766</v>
      </c>
      <c r="G11" s="29" t="s">
        <v>705</v>
      </c>
      <c r="H11" s="37">
        <v>2</v>
      </c>
      <c r="I11" s="37">
        <v>3</v>
      </c>
      <c r="J11" s="37">
        <v>4</v>
      </c>
      <c r="K11" s="36"/>
      <c r="L11" s="36"/>
    </row>
    <row r="12" spans="1:12" ht="28.5" x14ac:dyDescent="0.2">
      <c r="B12" s="41" t="s">
        <v>752</v>
      </c>
      <c r="C12" s="41" t="s">
        <v>617</v>
      </c>
      <c r="D12" s="42"/>
      <c r="E12" s="42"/>
      <c r="F12" s="41" t="s">
        <v>766</v>
      </c>
      <c r="G12" s="29" t="s">
        <v>706</v>
      </c>
      <c r="H12" s="37">
        <v>1</v>
      </c>
      <c r="I12" s="37">
        <v>2</v>
      </c>
      <c r="J12" s="37">
        <v>4</v>
      </c>
      <c r="K12" s="36"/>
      <c r="L12" s="36"/>
    </row>
    <row r="13" spans="1:12" x14ac:dyDescent="0.2">
      <c r="B13" s="41" t="s">
        <v>752</v>
      </c>
      <c r="C13" s="41" t="s">
        <v>617</v>
      </c>
      <c r="D13" s="42"/>
      <c r="E13" s="42"/>
      <c r="F13" s="41" t="s">
        <v>766</v>
      </c>
      <c r="G13" s="29" t="s">
        <v>707</v>
      </c>
      <c r="H13" s="37">
        <v>2</v>
      </c>
      <c r="I13" s="37">
        <v>3</v>
      </c>
      <c r="J13" s="37">
        <v>4</v>
      </c>
      <c r="K13" s="36"/>
      <c r="L13" s="36"/>
    </row>
    <row r="14" spans="1:12" ht="28.5" x14ac:dyDescent="0.2">
      <c r="B14" s="41" t="s">
        <v>752</v>
      </c>
      <c r="C14" s="41" t="s">
        <v>617</v>
      </c>
      <c r="D14" s="42"/>
      <c r="E14" s="42"/>
      <c r="F14" s="41" t="s">
        <v>766</v>
      </c>
      <c r="G14" s="29" t="s">
        <v>570</v>
      </c>
      <c r="H14" s="37">
        <v>1</v>
      </c>
      <c r="I14" s="37">
        <v>3</v>
      </c>
      <c r="J14" s="37">
        <v>4</v>
      </c>
      <c r="K14" s="36"/>
      <c r="L14" s="36"/>
    </row>
    <row r="15" spans="1:12" x14ac:dyDescent="0.2">
      <c r="B15" s="41" t="s">
        <v>752</v>
      </c>
      <c r="C15" s="41" t="s">
        <v>617</v>
      </c>
      <c r="D15" s="42"/>
      <c r="E15" s="42"/>
      <c r="F15" s="41" t="s">
        <v>766</v>
      </c>
      <c r="G15" s="29" t="s">
        <v>708</v>
      </c>
      <c r="H15" s="37">
        <v>2</v>
      </c>
      <c r="I15" s="37">
        <v>3</v>
      </c>
      <c r="J15" s="37">
        <v>4</v>
      </c>
      <c r="K15" s="36"/>
      <c r="L15" s="36"/>
    </row>
    <row r="16" spans="1:12" x14ac:dyDescent="0.2">
      <c r="B16" s="41" t="s">
        <v>752</v>
      </c>
      <c r="C16" s="41" t="s">
        <v>617</v>
      </c>
      <c r="D16" s="42"/>
      <c r="E16" s="42"/>
      <c r="F16" s="41" t="s">
        <v>766</v>
      </c>
      <c r="G16" s="29" t="s">
        <v>709</v>
      </c>
      <c r="H16" s="37">
        <v>1</v>
      </c>
      <c r="I16" s="37">
        <v>3</v>
      </c>
      <c r="J16" s="37">
        <v>4</v>
      </c>
      <c r="K16" s="36"/>
      <c r="L16" s="36"/>
    </row>
    <row r="17" spans="2:12" x14ac:dyDescent="0.2">
      <c r="B17" s="41" t="s">
        <v>752</v>
      </c>
      <c r="C17" s="41" t="s">
        <v>617</v>
      </c>
      <c r="D17" s="42"/>
      <c r="E17" s="42"/>
      <c r="F17" s="41" t="s">
        <v>766</v>
      </c>
      <c r="G17" s="29" t="s">
        <v>710</v>
      </c>
      <c r="H17" s="37">
        <v>2</v>
      </c>
      <c r="I17" s="37">
        <v>3</v>
      </c>
      <c r="J17" s="37">
        <v>4</v>
      </c>
      <c r="K17" s="36"/>
      <c r="L17" s="36"/>
    </row>
    <row r="18" spans="2:12" x14ac:dyDescent="0.2">
      <c r="B18" s="41" t="s">
        <v>752</v>
      </c>
      <c r="C18" s="41" t="s">
        <v>617</v>
      </c>
      <c r="D18" s="42"/>
      <c r="E18" s="42"/>
      <c r="F18" s="41" t="s">
        <v>766</v>
      </c>
      <c r="G18" s="29" t="s">
        <v>711</v>
      </c>
      <c r="H18" s="37">
        <v>2</v>
      </c>
      <c r="I18" s="37">
        <v>3</v>
      </c>
      <c r="J18" s="37">
        <v>4</v>
      </c>
      <c r="K18" s="36"/>
      <c r="L18" s="36"/>
    </row>
    <row r="19" spans="2:12" x14ac:dyDescent="0.2">
      <c r="B19" s="41" t="s">
        <v>752</v>
      </c>
      <c r="C19" s="41" t="s">
        <v>617</v>
      </c>
      <c r="D19" s="42"/>
      <c r="E19" s="42"/>
      <c r="F19" s="41" t="s">
        <v>766</v>
      </c>
      <c r="G19" s="29" t="s">
        <v>712</v>
      </c>
      <c r="H19" s="37">
        <v>2</v>
      </c>
      <c r="I19" s="37">
        <v>3</v>
      </c>
      <c r="J19" s="37">
        <v>4</v>
      </c>
      <c r="K19" s="36"/>
      <c r="L19" s="36"/>
    </row>
    <row r="20" spans="2:12" ht="28.5" x14ac:dyDescent="0.2">
      <c r="B20" s="41" t="s">
        <v>752</v>
      </c>
      <c r="C20" s="41" t="s">
        <v>617</v>
      </c>
      <c r="D20" s="42"/>
      <c r="E20" s="42"/>
      <c r="F20" s="41" t="s">
        <v>766</v>
      </c>
      <c r="G20" s="29" t="s">
        <v>713</v>
      </c>
      <c r="H20" s="37">
        <v>1</v>
      </c>
      <c r="I20" s="37">
        <v>3</v>
      </c>
      <c r="J20" s="37">
        <v>4</v>
      </c>
      <c r="K20" s="36"/>
      <c r="L20" s="36"/>
    </row>
    <row r="21" spans="2:12" ht="28.5" x14ac:dyDescent="0.2">
      <c r="B21" s="41" t="s">
        <v>752</v>
      </c>
      <c r="C21" s="41" t="s">
        <v>617</v>
      </c>
      <c r="D21" s="42"/>
      <c r="E21" s="42"/>
      <c r="F21" s="41" t="s">
        <v>766</v>
      </c>
      <c r="G21" s="29" t="s">
        <v>769</v>
      </c>
      <c r="H21" s="37">
        <v>1</v>
      </c>
      <c r="I21" s="37">
        <v>3</v>
      </c>
      <c r="J21" s="37">
        <v>4</v>
      </c>
      <c r="K21" s="36"/>
      <c r="L21" s="36"/>
    </row>
    <row r="22" spans="2:12" ht="28.5" x14ac:dyDescent="0.2">
      <c r="B22" s="41" t="s">
        <v>752</v>
      </c>
      <c r="C22" s="41" t="s">
        <v>617</v>
      </c>
      <c r="D22" s="42"/>
      <c r="E22" s="42"/>
      <c r="F22" s="41" t="s">
        <v>766</v>
      </c>
      <c r="G22" s="29" t="s">
        <v>770</v>
      </c>
      <c r="H22" s="37">
        <v>1</v>
      </c>
      <c r="I22" s="37">
        <v>2</v>
      </c>
      <c r="J22" s="37">
        <v>4</v>
      </c>
      <c r="K22" s="36"/>
      <c r="L22" s="36"/>
    </row>
    <row r="23" spans="2:12" x14ac:dyDescent="0.2">
      <c r="B23" s="41" t="s">
        <v>752</v>
      </c>
      <c r="C23" s="41" t="s">
        <v>617</v>
      </c>
      <c r="D23" s="42"/>
      <c r="E23" s="42"/>
      <c r="F23" s="41" t="s">
        <v>766</v>
      </c>
      <c r="G23" s="29" t="s">
        <v>679</v>
      </c>
      <c r="H23" s="37">
        <v>2</v>
      </c>
      <c r="I23" s="37">
        <v>3</v>
      </c>
      <c r="J23" s="37">
        <v>4</v>
      </c>
      <c r="K23" s="36"/>
      <c r="L23" s="36"/>
    </row>
    <row r="24" spans="2:12" x14ac:dyDescent="0.2">
      <c r="B24" s="41" t="s">
        <v>752</v>
      </c>
      <c r="C24" s="41" t="s">
        <v>617</v>
      </c>
      <c r="D24" s="42"/>
      <c r="E24" s="42"/>
      <c r="F24" s="41" t="s">
        <v>766</v>
      </c>
      <c r="G24" s="29" t="s">
        <v>716</v>
      </c>
      <c r="H24" s="37">
        <v>2</v>
      </c>
      <c r="I24" s="37">
        <v>3</v>
      </c>
      <c r="J24" s="37">
        <v>4</v>
      </c>
      <c r="K24" s="36"/>
      <c r="L24" s="36"/>
    </row>
    <row r="25" spans="2:12" x14ac:dyDescent="0.2">
      <c r="B25" s="41" t="s">
        <v>752</v>
      </c>
      <c r="C25" s="41" t="s">
        <v>617</v>
      </c>
      <c r="D25" s="42"/>
      <c r="E25" s="42"/>
      <c r="F25" s="41" t="s">
        <v>766</v>
      </c>
      <c r="G25" s="29" t="s">
        <v>717</v>
      </c>
      <c r="H25" s="37">
        <v>2</v>
      </c>
      <c r="I25" s="37">
        <v>3</v>
      </c>
      <c r="J25" s="37">
        <v>4</v>
      </c>
      <c r="K25" s="36"/>
      <c r="L25" s="36"/>
    </row>
    <row r="26" spans="2:12" x14ac:dyDescent="0.2">
      <c r="B26" s="41" t="s">
        <v>752</v>
      </c>
      <c r="C26" s="41" t="s">
        <v>617</v>
      </c>
      <c r="D26" s="42"/>
      <c r="E26" s="42"/>
      <c r="F26" s="41" t="s">
        <v>766</v>
      </c>
      <c r="G26" s="29" t="s">
        <v>718</v>
      </c>
      <c r="H26" s="37">
        <v>1</v>
      </c>
      <c r="I26" s="37">
        <v>2</v>
      </c>
      <c r="J26" s="37">
        <v>4</v>
      </c>
      <c r="K26" s="36"/>
      <c r="L26" s="36"/>
    </row>
    <row r="27" spans="2:12" ht="28.5" x14ac:dyDescent="0.2">
      <c r="B27" s="41" t="s">
        <v>752</v>
      </c>
      <c r="C27" s="41" t="s">
        <v>617</v>
      </c>
      <c r="D27" s="42"/>
      <c r="E27" s="42"/>
      <c r="F27" s="41" t="s">
        <v>766</v>
      </c>
      <c r="G27" s="29" t="s">
        <v>719</v>
      </c>
      <c r="H27" s="37">
        <v>1</v>
      </c>
      <c r="I27" s="37">
        <v>2</v>
      </c>
      <c r="J27" s="37">
        <v>4</v>
      </c>
      <c r="K27" s="36"/>
      <c r="L27" s="36"/>
    </row>
    <row r="28" spans="2:12" ht="28.5" x14ac:dyDescent="0.2">
      <c r="B28" s="41" t="s">
        <v>752</v>
      </c>
      <c r="C28" s="41" t="s">
        <v>617</v>
      </c>
      <c r="D28" s="42"/>
      <c r="E28" s="42"/>
      <c r="F28" s="41" t="s">
        <v>766</v>
      </c>
      <c r="G28" s="29" t="s">
        <v>771</v>
      </c>
      <c r="H28" s="37">
        <v>1</v>
      </c>
      <c r="I28" s="37">
        <v>2</v>
      </c>
      <c r="J28" s="37">
        <v>4</v>
      </c>
      <c r="K28" s="36"/>
      <c r="L28" s="36"/>
    </row>
    <row r="29" spans="2:12" ht="28.5" x14ac:dyDescent="0.2">
      <c r="B29" s="41" t="s">
        <v>752</v>
      </c>
      <c r="C29" s="41" t="s">
        <v>617</v>
      </c>
      <c r="D29" s="42"/>
      <c r="E29" s="42"/>
      <c r="F29" s="41" t="s">
        <v>766</v>
      </c>
      <c r="G29" s="29" t="s">
        <v>720</v>
      </c>
      <c r="H29" s="37">
        <v>1</v>
      </c>
      <c r="I29" s="37">
        <v>2</v>
      </c>
      <c r="J29" s="37">
        <v>4</v>
      </c>
      <c r="K29" s="36"/>
      <c r="L29" s="36"/>
    </row>
    <row r="30" spans="2:12" x14ac:dyDescent="0.2">
      <c r="B30" s="41" t="s">
        <v>752</v>
      </c>
      <c r="C30" s="41" t="s">
        <v>617</v>
      </c>
      <c r="D30" s="42"/>
      <c r="E30" s="42"/>
      <c r="F30" s="41" t="s">
        <v>766</v>
      </c>
      <c r="G30" s="29" t="s">
        <v>721</v>
      </c>
      <c r="H30" s="37">
        <v>1</v>
      </c>
      <c r="I30" s="37">
        <v>2</v>
      </c>
      <c r="J30" s="37">
        <v>5</v>
      </c>
      <c r="K30" s="36"/>
      <c r="L30" s="36"/>
    </row>
    <row r="31" spans="2:12" ht="28.5" x14ac:dyDescent="0.2">
      <c r="B31" s="41" t="s">
        <v>752</v>
      </c>
      <c r="C31" s="41" t="s">
        <v>617</v>
      </c>
      <c r="D31" s="42"/>
      <c r="E31" s="42"/>
      <c r="F31" s="41" t="s">
        <v>766</v>
      </c>
      <c r="G31" s="29" t="s">
        <v>722</v>
      </c>
      <c r="H31" s="37">
        <v>1</v>
      </c>
      <c r="I31" s="37">
        <v>3</v>
      </c>
      <c r="J31" s="37">
        <v>4</v>
      </c>
      <c r="K31" s="36"/>
      <c r="L31" s="36"/>
    </row>
    <row r="32" spans="2:12" x14ac:dyDescent="0.2">
      <c r="B32" s="41" t="s">
        <v>752</v>
      </c>
      <c r="C32" s="41" t="s">
        <v>617</v>
      </c>
      <c r="D32" s="42"/>
      <c r="E32" s="42"/>
      <c r="F32" s="41" t="s">
        <v>766</v>
      </c>
      <c r="G32" s="29" t="s">
        <v>723</v>
      </c>
      <c r="H32" s="37">
        <v>1</v>
      </c>
      <c r="I32" s="37">
        <v>2</v>
      </c>
      <c r="J32" s="37">
        <v>4</v>
      </c>
      <c r="K32" s="36"/>
      <c r="L32" s="36"/>
    </row>
    <row r="33" spans="2:12" ht="28.5" x14ac:dyDescent="0.2">
      <c r="B33" s="41" t="s">
        <v>752</v>
      </c>
      <c r="C33" s="41" t="s">
        <v>617</v>
      </c>
      <c r="D33" s="42"/>
      <c r="E33" s="42"/>
      <c r="F33" s="41" t="s">
        <v>766</v>
      </c>
      <c r="G33" s="29" t="s">
        <v>724</v>
      </c>
      <c r="H33" s="37">
        <v>1</v>
      </c>
      <c r="I33" s="37">
        <v>2</v>
      </c>
      <c r="J33" s="37">
        <v>4</v>
      </c>
      <c r="K33" s="36"/>
      <c r="L33" s="36"/>
    </row>
    <row r="34" spans="2:12" x14ac:dyDescent="0.2">
      <c r="B34" s="41" t="s">
        <v>752</v>
      </c>
      <c r="C34" s="41" t="s">
        <v>617</v>
      </c>
      <c r="D34" s="42"/>
      <c r="E34" s="42"/>
      <c r="F34" s="41" t="s">
        <v>766</v>
      </c>
      <c r="G34" s="29" t="s">
        <v>725</v>
      </c>
      <c r="H34" s="37">
        <v>2</v>
      </c>
      <c r="I34" s="37">
        <v>3</v>
      </c>
      <c r="J34" s="37">
        <v>4</v>
      </c>
      <c r="K34" s="36"/>
      <c r="L34" s="36"/>
    </row>
    <row r="35" spans="2:12" x14ac:dyDescent="0.2">
      <c r="B35" s="41" t="s">
        <v>752</v>
      </c>
      <c r="C35" s="41" t="s">
        <v>617</v>
      </c>
      <c r="D35" s="42"/>
      <c r="E35" s="42"/>
      <c r="F35" s="41" t="s">
        <v>766</v>
      </c>
      <c r="G35" s="29" t="s">
        <v>726</v>
      </c>
      <c r="H35" s="37">
        <v>1</v>
      </c>
      <c r="I35" s="37">
        <v>2</v>
      </c>
      <c r="J35" s="37">
        <v>4</v>
      </c>
      <c r="K35" s="36"/>
      <c r="L35" s="36"/>
    </row>
    <row r="36" spans="2:12" x14ac:dyDescent="0.2">
      <c r="B36" s="41" t="s">
        <v>752</v>
      </c>
      <c r="C36" s="41" t="s">
        <v>617</v>
      </c>
      <c r="D36" s="42"/>
      <c r="E36" s="42"/>
      <c r="F36" s="41" t="s">
        <v>766</v>
      </c>
      <c r="G36" s="29" t="s">
        <v>727</v>
      </c>
      <c r="H36" s="37">
        <v>1</v>
      </c>
      <c r="I36" s="37">
        <v>2</v>
      </c>
      <c r="J36" s="37">
        <v>4</v>
      </c>
      <c r="K36" s="36"/>
      <c r="L36" s="36"/>
    </row>
    <row r="37" spans="2:12" ht="28.5" x14ac:dyDescent="0.2">
      <c r="B37" s="41" t="s">
        <v>752</v>
      </c>
      <c r="C37" s="41" t="s">
        <v>617</v>
      </c>
      <c r="D37" s="42"/>
      <c r="E37" s="42"/>
      <c r="F37" s="41" t="s">
        <v>766</v>
      </c>
      <c r="G37" s="29" t="s">
        <v>728</v>
      </c>
      <c r="H37" s="37">
        <v>1</v>
      </c>
      <c r="I37" s="37">
        <v>2</v>
      </c>
      <c r="J37" s="37">
        <v>4</v>
      </c>
      <c r="K37" s="36"/>
      <c r="L37" s="36"/>
    </row>
    <row r="38" spans="2:12" x14ac:dyDescent="0.2">
      <c r="B38" s="41" t="s">
        <v>752</v>
      </c>
      <c r="C38" s="41" t="s">
        <v>617</v>
      </c>
      <c r="D38" s="42"/>
      <c r="E38" s="42"/>
      <c r="F38" s="41" t="s">
        <v>766</v>
      </c>
      <c r="G38" s="29" t="s">
        <v>729</v>
      </c>
      <c r="H38" s="37">
        <v>2</v>
      </c>
      <c r="I38" s="37">
        <v>3</v>
      </c>
      <c r="J38" s="37">
        <v>4</v>
      </c>
      <c r="K38" s="36"/>
      <c r="L38" s="36"/>
    </row>
    <row r="39" spans="2:12" x14ac:dyDescent="0.2">
      <c r="B39" s="41" t="s">
        <v>752</v>
      </c>
      <c r="C39" s="41" t="s">
        <v>617</v>
      </c>
      <c r="D39" s="42"/>
      <c r="E39" s="42"/>
      <c r="F39" s="41" t="s">
        <v>766</v>
      </c>
      <c r="G39" s="29" t="s">
        <v>730</v>
      </c>
      <c r="H39" s="37">
        <v>1</v>
      </c>
      <c r="I39" s="37">
        <v>2</v>
      </c>
      <c r="J39" s="37">
        <v>4</v>
      </c>
      <c r="K39" s="36"/>
      <c r="L39" s="36"/>
    </row>
    <row r="40" spans="2:12" x14ac:dyDescent="0.2">
      <c r="B40" s="41" t="s">
        <v>752</v>
      </c>
      <c r="C40" s="41" t="s">
        <v>617</v>
      </c>
      <c r="D40" s="42"/>
      <c r="E40" s="42"/>
      <c r="F40" s="41" t="s">
        <v>766</v>
      </c>
      <c r="G40" s="29" t="s">
        <v>731</v>
      </c>
      <c r="H40" s="37">
        <v>2</v>
      </c>
      <c r="I40" s="37">
        <v>3</v>
      </c>
      <c r="J40" s="37">
        <v>4</v>
      </c>
      <c r="K40" s="36"/>
      <c r="L40" s="36"/>
    </row>
    <row r="41" spans="2:12" x14ac:dyDescent="0.2">
      <c r="B41" s="41" t="s">
        <v>752</v>
      </c>
      <c r="C41" s="41" t="s">
        <v>617</v>
      </c>
      <c r="D41" s="42"/>
      <c r="E41" s="42"/>
      <c r="F41" s="41" t="s">
        <v>766</v>
      </c>
      <c r="G41" s="29" t="s">
        <v>732</v>
      </c>
      <c r="H41" s="37">
        <v>2</v>
      </c>
      <c r="I41" s="37">
        <v>3</v>
      </c>
      <c r="J41" s="37">
        <v>4</v>
      </c>
      <c r="K41" s="36"/>
      <c r="L41" s="36"/>
    </row>
    <row r="42" spans="2:12" x14ac:dyDescent="0.2">
      <c r="B42" s="41" t="s">
        <v>752</v>
      </c>
      <c r="C42" s="41" t="s">
        <v>617</v>
      </c>
      <c r="D42" s="42"/>
      <c r="E42" s="42"/>
      <c r="F42" s="41" t="s">
        <v>766</v>
      </c>
      <c r="G42" s="29" t="s">
        <v>572</v>
      </c>
      <c r="H42" s="37">
        <v>2</v>
      </c>
      <c r="I42" s="37">
        <v>3</v>
      </c>
      <c r="J42" s="37">
        <v>4</v>
      </c>
      <c r="K42" s="36"/>
      <c r="L42" s="36"/>
    </row>
    <row r="43" spans="2:12" x14ac:dyDescent="0.2">
      <c r="B43" s="41" t="s">
        <v>752</v>
      </c>
      <c r="C43" s="41" t="s">
        <v>617</v>
      </c>
      <c r="D43" s="42"/>
      <c r="E43" s="42"/>
      <c r="F43" s="41" t="s">
        <v>766</v>
      </c>
      <c r="G43" s="29" t="s">
        <v>573</v>
      </c>
      <c r="H43" s="37">
        <v>1</v>
      </c>
      <c r="I43" s="37">
        <v>2</v>
      </c>
      <c r="J43" s="37">
        <v>4</v>
      </c>
      <c r="K43" s="36"/>
      <c r="L43" s="36"/>
    </row>
    <row r="44" spans="2:12" x14ac:dyDescent="0.2">
      <c r="B44" s="41" t="s">
        <v>752</v>
      </c>
      <c r="C44" s="41" t="s">
        <v>617</v>
      </c>
      <c r="D44" s="42"/>
      <c r="E44" s="42"/>
      <c r="F44" s="41" t="s">
        <v>766</v>
      </c>
      <c r="G44" s="29" t="s">
        <v>574</v>
      </c>
      <c r="H44" s="37">
        <v>2</v>
      </c>
      <c r="I44" s="37">
        <v>3</v>
      </c>
      <c r="J44" s="37">
        <v>4</v>
      </c>
      <c r="K44" s="36"/>
      <c r="L44" s="36"/>
    </row>
    <row r="45" spans="2:12" x14ac:dyDescent="0.2">
      <c r="B45" s="41" t="s">
        <v>752</v>
      </c>
      <c r="C45" s="41" t="s">
        <v>617</v>
      </c>
      <c r="D45" s="42"/>
      <c r="E45" s="42"/>
      <c r="F45" s="41" t="s">
        <v>766</v>
      </c>
      <c r="G45" s="29" t="s">
        <v>575</v>
      </c>
      <c r="H45" s="37">
        <v>2</v>
      </c>
      <c r="I45" s="37">
        <v>3</v>
      </c>
      <c r="J45" s="37">
        <v>4</v>
      </c>
      <c r="K45" s="36"/>
      <c r="L45" s="36"/>
    </row>
    <row r="46" spans="2:12" x14ac:dyDescent="0.2">
      <c r="B46" s="41" t="s">
        <v>752</v>
      </c>
      <c r="C46" s="41" t="s">
        <v>617</v>
      </c>
      <c r="D46" s="42"/>
      <c r="E46" s="42"/>
      <c r="F46" s="41" t="s">
        <v>766</v>
      </c>
      <c r="G46" s="29" t="s">
        <v>576</v>
      </c>
      <c r="H46" s="37">
        <v>1</v>
      </c>
      <c r="I46" s="37">
        <v>2</v>
      </c>
      <c r="J46" s="37">
        <v>4</v>
      </c>
      <c r="K46" s="36"/>
      <c r="L46" s="36"/>
    </row>
    <row r="47" spans="2:12" x14ac:dyDescent="0.2">
      <c r="B47" s="41" t="s">
        <v>752</v>
      </c>
      <c r="C47" s="41" t="s">
        <v>617</v>
      </c>
      <c r="D47" s="42"/>
      <c r="E47" s="42"/>
      <c r="F47" s="41" t="s">
        <v>766</v>
      </c>
      <c r="G47" s="29" t="s">
        <v>577</v>
      </c>
      <c r="H47" s="37">
        <v>1</v>
      </c>
      <c r="I47" s="37">
        <v>2</v>
      </c>
      <c r="J47" s="37">
        <v>4</v>
      </c>
      <c r="K47" s="36"/>
      <c r="L47" s="36"/>
    </row>
    <row r="48" spans="2:12" x14ac:dyDescent="0.2">
      <c r="B48" s="41" t="s">
        <v>752</v>
      </c>
      <c r="C48" s="41" t="s">
        <v>617</v>
      </c>
      <c r="D48" s="42"/>
      <c r="E48" s="42"/>
      <c r="F48" s="41" t="s">
        <v>766</v>
      </c>
      <c r="G48" s="29" t="s">
        <v>733</v>
      </c>
      <c r="H48" s="37">
        <v>1</v>
      </c>
      <c r="I48" s="37">
        <v>2</v>
      </c>
      <c r="J48" s="37">
        <v>4</v>
      </c>
      <c r="K48" s="36"/>
      <c r="L48" s="36"/>
    </row>
    <row r="49" spans="1:12" ht="28.5" x14ac:dyDescent="0.2">
      <c r="B49" s="41" t="s">
        <v>752</v>
      </c>
      <c r="C49" s="41" t="s">
        <v>617</v>
      </c>
      <c r="D49" s="42"/>
      <c r="E49" s="42"/>
      <c r="F49" s="41" t="s">
        <v>766</v>
      </c>
      <c r="G49" s="29" t="s">
        <v>734</v>
      </c>
      <c r="H49" s="37">
        <v>1</v>
      </c>
      <c r="I49" s="37">
        <v>2</v>
      </c>
      <c r="J49" s="37">
        <v>4</v>
      </c>
      <c r="K49" s="36"/>
      <c r="L49" s="36"/>
    </row>
    <row r="50" spans="1:12" x14ac:dyDescent="0.2">
      <c r="B50" s="41" t="s">
        <v>752</v>
      </c>
      <c r="C50" s="41" t="s">
        <v>617</v>
      </c>
      <c r="D50" s="42"/>
      <c r="E50" s="42"/>
      <c r="F50" s="41" t="s">
        <v>766</v>
      </c>
      <c r="G50" s="29" t="s">
        <v>735</v>
      </c>
      <c r="H50" s="37">
        <v>1</v>
      </c>
      <c r="I50" s="37">
        <v>2</v>
      </c>
      <c r="J50" s="37">
        <v>4</v>
      </c>
      <c r="K50" s="36"/>
      <c r="L50" s="36"/>
    </row>
    <row r="51" spans="1:12" x14ac:dyDescent="0.2">
      <c r="B51" s="41" t="s">
        <v>752</v>
      </c>
      <c r="C51" s="41" t="s">
        <v>617</v>
      </c>
      <c r="D51" s="42"/>
      <c r="E51" s="42"/>
      <c r="F51" s="41" t="s">
        <v>766</v>
      </c>
      <c r="G51" s="29" t="s">
        <v>736</v>
      </c>
      <c r="H51" s="37">
        <v>1</v>
      </c>
      <c r="I51" s="37">
        <v>2</v>
      </c>
      <c r="J51" s="37">
        <v>4</v>
      </c>
      <c r="K51" s="36"/>
      <c r="L51" s="36"/>
    </row>
    <row r="52" spans="1:12" x14ac:dyDescent="0.2">
      <c r="B52" s="41" t="s">
        <v>752</v>
      </c>
      <c r="C52" s="41" t="s">
        <v>617</v>
      </c>
      <c r="D52" s="42"/>
      <c r="E52" s="42"/>
      <c r="F52" s="41" t="s">
        <v>766</v>
      </c>
      <c r="G52" s="29" t="s">
        <v>737</v>
      </c>
      <c r="H52" s="37">
        <v>1</v>
      </c>
      <c r="I52" s="37">
        <v>2</v>
      </c>
      <c r="J52" s="37">
        <v>4</v>
      </c>
      <c r="K52" s="36"/>
      <c r="L52" s="36"/>
    </row>
    <row r="53" spans="1:12" x14ac:dyDescent="0.2">
      <c r="B53" s="41" t="s">
        <v>752</v>
      </c>
      <c r="C53" s="41" t="s">
        <v>617</v>
      </c>
      <c r="D53" s="42"/>
      <c r="E53" s="42"/>
      <c r="F53" s="41" t="s">
        <v>766</v>
      </c>
      <c r="G53" s="29" t="s">
        <v>738</v>
      </c>
      <c r="H53" s="37">
        <v>1</v>
      </c>
      <c r="I53" s="37">
        <v>2</v>
      </c>
      <c r="J53" s="37">
        <v>3</v>
      </c>
      <c r="K53" s="36"/>
      <c r="L53" s="36"/>
    </row>
    <row r="54" spans="1:12" x14ac:dyDescent="0.2">
      <c r="B54" s="41" t="s">
        <v>752</v>
      </c>
      <c r="C54" s="41" t="s">
        <v>617</v>
      </c>
      <c r="D54" s="42"/>
      <c r="E54" s="42"/>
      <c r="F54" s="41" t="s">
        <v>766</v>
      </c>
      <c r="G54" s="29" t="s">
        <v>739</v>
      </c>
      <c r="H54" s="37">
        <v>1</v>
      </c>
      <c r="I54" s="37">
        <v>2</v>
      </c>
      <c r="J54" s="37">
        <v>4</v>
      </c>
      <c r="K54" s="36"/>
      <c r="L54" s="36"/>
    </row>
    <row r="55" spans="1:12" ht="42.75" x14ac:dyDescent="0.2">
      <c r="B55" s="41" t="s">
        <v>752</v>
      </c>
      <c r="C55" s="41" t="s">
        <v>617</v>
      </c>
      <c r="D55" s="42"/>
      <c r="E55" s="42"/>
      <c r="F55" s="41" t="s">
        <v>766</v>
      </c>
      <c r="G55" s="29" t="s">
        <v>740</v>
      </c>
      <c r="H55" s="37">
        <v>1</v>
      </c>
      <c r="I55" s="37">
        <v>2</v>
      </c>
      <c r="J55" s="37">
        <v>4</v>
      </c>
      <c r="K55" s="36"/>
      <c r="L55" s="36"/>
    </row>
    <row r="56" spans="1:12" x14ac:dyDescent="0.2">
      <c r="B56" s="41" t="s">
        <v>752</v>
      </c>
      <c r="C56" s="41" t="s">
        <v>617</v>
      </c>
      <c r="D56" s="42"/>
      <c r="E56" s="42"/>
      <c r="F56" s="41" t="s">
        <v>766</v>
      </c>
      <c r="G56" s="29" t="s">
        <v>741</v>
      </c>
      <c r="H56" s="37">
        <v>1</v>
      </c>
      <c r="I56" s="37">
        <v>2</v>
      </c>
      <c r="J56" s="37">
        <v>4</v>
      </c>
      <c r="K56" s="36"/>
      <c r="L56" s="36"/>
    </row>
    <row r="57" spans="1:12" x14ac:dyDescent="0.2">
      <c r="B57" s="41" t="s">
        <v>752</v>
      </c>
      <c r="C57" s="41" t="s">
        <v>617</v>
      </c>
      <c r="D57" s="42"/>
      <c r="E57" s="42"/>
      <c r="F57" s="41" t="s">
        <v>766</v>
      </c>
      <c r="G57" s="29" t="s">
        <v>742</v>
      </c>
      <c r="H57" s="37">
        <v>2</v>
      </c>
      <c r="I57" s="37">
        <v>3</v>
      </c>
      <c r="J57" s="37">
        <v>4</v>
      </c>
      <c r="K57" s="36"/>
      <c r="L57" s="36"/>
    </row>
    <row r="58" spans="1:12" x14ac:dyDescent="0.2">
      <c r="B58" s="41" t="s">
        <v>752</v>
      </c>
      <c r="C58" s="41" t="s">
        <v>617</v>
      </c>
      <c r="D58" s="42"/>
      <c r="E58" s="42"/>
      <c r="F58" s="41" t="s">
        <v>766</v>
      </c>
      <c r="G58" s="29" t="s">
        <v>743</v>
      </c>
      <c r="H58" s="37">
        <v>1</v>
      </c>
      <c r="I58" s="37">
        <v>3</v>
      </c>
      <c r="J58" s="37">
        <v>4</v>
      </c>
      <c r="K58" s="36"/>
      <c r="L58" s="36"/>
    </row>
    <row r="59" spans="1:12" x14ac:dyDescent="0.2">
      <c r="B59" s="41" t="s">
        <v>752</v>
      </c>
      <c r="C59" s="41" t="s">
        <v>617</v>
      </c>
      <c r="D59" s="42"/>
      <c r="E59" s="42"/>
      <c r="F59" s="41" t="s">
        <v>766</v>
      </c>
      <c r="G59" s="29" t="s">
        <v>744</v>
      </c>
      <c r="H59" s="37">
        <v>1</v>
      </c>
      <c r="I59" s="37">
        <v>2</v>
      </c>
      <c r="J59" s="37">
        <v>4</v>
      </c>
      <c r="K59" s="36"/>
      <c r="L59" s="36"/>
    </row>
    <row r="60" spans="1:12" x14ac:dyDescent="0.2">
      <c r="B60" s="41" t="s">
        <v>752</v>
      </c>
      <c r="C60" s="41" t="s">
        <v>617</v>
      </c>
      <c r="D60" s="42"/>
      <c r="E60" s="42"/>
      <c r="F60" s="41" t="s">
        <v>766</v>
      </c>
      <c r="G60" s="29" t="s">
        <v>745</v>
      </c>
      <c r="H60" s="37">
        <v>1</v>
      </c>
      <c r="I60" s="37">
        <v>2</v>
      </c>
      <c r="J60" s="37">
        <v>4</v>
      </c>
      <c r="K60" s="36"/>
      <c r="L60" s="36"/>
    </row>
    <row r="61" spans="1:12" x14ac:dyDescent="0.2">
      <c r="B61" s="41" t="s">
        <v>752</v>
      </c>
      <c r="C61" s="41" t="s">
        <v>617</v>
      </c>
      <c r="D61" s="42"/>
      <c r="E61" s="42"/>
      <c r="F61" s="41" t="s">
        <v>766</v>
      </c>
      <c r="G61" s="29" t="s">
        <v>746</v>
      </c>
      <c r="H61" s="37">
        <v>1</v>
      </c>
      <c r="I61" s="37">
        <v>2</v>
      </c>
      <c r="J61" s="37">
        <v>4</v>
      </c>
      <c r="K61" s="36"/>
      <c r="L61" s="36"/>
    </row>
    <row r="62" spans="1:12" x14ac:dyDescent="0.2">
      <c r="B62" s="41" t="s">
        <v>752</v>
      </c>
      <c r="C62" s="41" t="s">
        <v>617</v>
      </c>
      <c r="D62" s="42"/>
      <c r="E62" s="42"/>
      <c r="F62" s="41" t="s">
        <v>766</v>
      </c>
      <c r="G62" s="29" t="s">
        <v>747</v>
      </c>
      <c r="H62" s="37">
        <v>1</v>
      </c>
      <c r="I62" s="37">
        <v>2</v>
      </c>
      <c r="J62" s="37">
        <v>3</v>
      </c>
      <c r="K62" s="36"/>
      <c r="L62" s="36"/>
    </row>
    <row r="63" spans="1:12" ht="28.5" x14ac:dyDescent="0.2">
      <c r="B63" s="41" t="s">
        <v>752</v>
      </c>
      <c r="C63" s="41" t="s">
        <v>617</v>
      </c>
      <c r="D63" s="42"/>
      <c r="E63" s="42"/>
      <c r="F63" s="41" t="s">
        <v>766</v>
      </c>
      <c r="G63" s="29" t="s">
        <v>748</v>
      </c>
      <c r="H63" s="37">
        <v>1</v>
      </c>
      <c r="I63" s="37">
        <v>3</v>
      </c>
      <c r="J63" s="37">
        <v>4</v>
      </c>
      <c r="K63" s="36"/>
      <c r="L63" s="36"/>
    </row>
    <row r="64" spans="1:12" s="17" customFormat="1" x14ac:dyDescent="0.2">
      <c r="A64" s="14"/>
      <c r="B64" s="41" t="s">
        <v>752</v>
      </c>
      <c r="C64" s="41" t="s">
        <v>617</v>
      </c>
      <c r="D64" s="42"/>
      <c r="E64" s="42"/>
      <c r="F64" s="41" t="s">
        <v>766</v>
      </c>
      <c r="G64" s="29" t="s">
        <v>578</v>
      </c>
      <c r="H64" s="37">
        <v>1</v>
      </c>
      <c r="I64" s="37">
        <v>2</v>
      </c>
      <c r="J64" s="37">
        <v>4</v>
      </c>
      <c r="K64" s="36"/>
      <c r="L64" s="36"/>
    </row>
    <row r="65" spans="1:12" s="17" customFormat="1" x14ac:dyDescent="0.2">
      <c r="A65" s="14"/>
      <c r="B65" s="41" t="s">
        <v>752</v>
      </c>
      <c r="C65" s="41" t="s">
        <v>617</v>
      </c>
      <c r="D65" s="42"/>
      <c r="E65" s="42"/>
      <c r="F65" s="41" t="s">
        <v>766</v>
      </c>
      <c r="G65" s="29" t="s">
        <v>579</v>
      </c>
      <c r="H65" s="37">
        <v>1</v>
      </c>
      <c r="I65" s="37">
        <v>2</v>
      </c>
      <c r="J65" s="37">
        <v>4</v>
      </c>
      <c r="K65" s="36"/>
      <c r="L65" s="36"/>
    </row>
    <row r="66" spans="1:12" s="17" customFormat="1" x14ac:dyDescent="0.2">
      <c r="A66" s="14"/>
      <c r="B66" s="41" t="s">
        <v>752</v>
      </c>
      <c r="C66" s="41" t="s">
        <v>617</v>
      </c>
      <c r="D66" s="42"/>
      <c r="E66" s="42"/>
      <c r="F66" s="41" t="s">
        <v>766</v>
      </c>
      <c r="G66" s="29" t="s">
        <v>580</v>
      </c>
      <c r="H66" s="37">
        <v>2</v>
      </c>
      <c r="I66" s="37">
        <v>3</v>
      </c>
      <c r="J66" s="37">
        <v>4</v>
      </c>
      <c r="K66" s="36"/>
      <c r="L66" s="36"/>
    </row>
    <row r="67" spans="1:12" s="17" customFormat="1" x14ac:dyDescent="0.2">
      <c r="A67" s="14"/>
      <c r="B67" s="41" t="s">
        <v>752</v>
      </c>
      <c r="C67" s="41" t="s">
        <v>617</v>
      </c>
      <c r="D67" s="42"/>
      <c r="E67" s="42"/>
      <c r="F67" s="41" t="s">
        <v>766</v>
      </c>
      <c r="G67" s="29" t="s">
        <v>581</v>
      </c>
      <c r="H67" s="37">
        <v>1</v>
      </c>
      <c r="I67" s="37">
        <v>2</v>
      </c>
      <c r="J67" s="37">
        <v>4</v>
      </c>
      <c r="K67" s="36"/>
      <c r="L67" s="36"/>
    </row>
    <row r="68" spans="1:12" x14ac:dyDescent="0.2">
      <c r="B68" s="41" t="s">
        <v>752</v>
      </c>
      <c r="C68" s="41" t="s">
        <v>617</v>
      </c>
      <c r="D68" s="42"/>
      <c r="E68" s="42"/>
      <c r="F68" s="41" t="s">
        <v>766</v>
      </c>
      <c r="G68" s="29" t="s">
        <v>582</v>
      </c>
      <c r="H68" s="37">
        <v>1</v>
      </c>
      <c r="I68" s="37">
        <v>3</v>
      </c>
      <c r="J68" s="37">
        <v>4</v>
      </c>
      <c r="K68" s="36"/>
      <c r="L68" s="36"/>
    </row>
    <row r="69" spans="1:12" x14ac:dyDescent="0.2">
      <c r="B69" s="41" t="s">
        <v>752</v>
      </c>
      <c r="C69" s="41" t="s">
        <v>617</v>
      </c>
      <c r="D69" s="42"/>
      <c r="E69" s="42"/>
      <c r="F69" s="41" t="s">
        <v>766</v>
      </c>
      <c r="G69" s="29" t="s">
        <v>583</v>
      </c>
      <c r="H69" s="37">
        <v>1</v>
      </c>
      <c r="I69" s="37">
        <v>2</v>
      </c>
      <c r="J69" s="37">
        <v>4</v>
      </c>
      <c r="K69" s="36"/>
      <c r="L69" s="36"/>
    </row>
    <row r="70" spans="1:12" x14ac:dyDescent="0.2">
      <c r="B70" s="41" t="s">
        <v>752</v>
      </c>
      <c r="C70" s="41" t="s">
        <v>617</v>
      </c>
      <c r="D70" s="42"/>
      <c r="E70" s="42"/>
      <c r="F70" s="41" t="s">
        <v>766</v>
      </c>
      <c r="G70" s="29" t="s">
        <v>584</v>
      </c>
      <c r="H70" s="37">
        <v>1</v>
      </c>
      <c r="I70" s="37">
        <v>2</v>
      </c>
      <c r="J70" s="37">
        <v>4</v>
      </c>
      <c r="K70" s="36"/>
      <c r="L70" s="36"/>
    </row>
    <row r="71" spans="1:12" x14ac:dyDescent="0.2">
      <c r="B71" s="41" t="s">
        <v>752</v>
      </c>
      <c r="C71" s="41" t="s">
        <v>617</v>
      </c>
      <c r="D71" s="42"/>
      <c r="E71" s="42"/>
      <c r="F71" s="41" t="s">
        <v>766</v>
      </c>
      <c r="G71" s="29" t="s">
        <v>585</v>
      </c>
      <c r="H71" s="37">
        <v>1</v>
      </c>
      <c r="I71" s="37">
        <v>2</v>
      </c>
      <c r="J71" s="37">
        <v>4</v>
      </c>
      <c r="K71" s="36"/>
      <c r="L71" s="36"/>
    </row>
  </sheetData>
  <customSheetViews>
    <customSheetView guid="{3C45511B-8B0B-4ACC-9CB3-433487F0D0FB}" scale="110" hiddenColumns="1" topLeftCell="G1">
      <pane ySplit="1" topLeftCell="A53" activePane="bottomLeft" state="frozen"/>
      <selection pane="bottomLeft" activeCell="G28" sqref="G28"/>
      <pageMargins left="0.7" right="0.7" top="0.75" bottom="0.75" header="0.3" footer="0.3"/>
      <pageSetup orientation="portrait" r:id="rId1"/>
    </customSheetView>
    <customSheetView guid="{7F04D0B7-1C38-4E6E-890D-EC2659754A7C}" scale="90" hiddenColumns="1" topLeftCell="B1">
      <selection activeCell="B2" sqref="B2"/>
      <pageMargins left="0.7" right="0.7" top="0.75" bottom="0.75" header="0.3" footer="0.3"/>
    </customSheetView>
    <customSheetView guid="{FDEE569B-CDB6-4141-B132-5044A5A0EDF3}" scale="110" hiddenColumns="1" topLeftCell="G1">
      <pane ySplit="1" topLeftCell="A53" activePane="bottomLeft" state="frozen"/>
      <selection pane="bottomLeft" activeCell="G28" sqref="G28"/>
      <pageMargins left="0.7" right="0.7" top="0.75" bottom="0.75" header="0.3" footer="0.3"/>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53"/>
  <sheetViews>
    <sheetView topLeftCell="G1" zoomScale="120" zoomScaleNormal="120" workbookViewId="0">
      <pane ySplit="1" topLeftCell="A47" activePane="bottomLeft" state="frozen"/>
      <selection activeCell="G1" sqref="G1"/>
      <selection pane="bottomLeft" activeCell="G3" sqref="G3"/>
    </sheetView>
  </sheetViews>
  <sheetFormatPr defaultColWidth="9.140625" defaultRowHeight="14.25" x14ac:dyDescent="0.2"/>
  <cols>
    <col min="1" max="1" width="15.42578125" style="14" hidden="1" customWidth="1"/>
    <col min="2" max="2" width="21" style="15" hidden="1" customWidth="1"/>
    <col min="3" max="3" width="24.140625" style="15" hidden="1" customWidth="1"/>
    <col min="4" max="4" width="6.5703125" style="14" hidden="1" customWidth="1"/>
    <col min="5" max="5" width="9.85546875" style="14" hidden="1" customWidth="1"/>
    <col min="6" max="6" width="35" style="15" hidden="1" customWidth="1"/>
    <col min="7" max="7" width="75.140625" style="15" customWidth="1"/>
    <col min="8" max="13" width="13.7109375" style="26" hidden="1" customWidth="1"/>
    <col min="14" max="16" width="13.7109375" style="26" customWidth="1"/>
    <col min="17" max="53" width="13.7109375" style="26" hidden="1" customWidth="1"/>
    <col min="54" max="54" width="61.42578125" style="14" customWidth="1"/>
    <col min="55" max="55" width="14.140625" style="14" customWidth="1"/>
    <col min="56" max="16384" width="9.140625" style="14"/>
  </cols>
  <sheetData>
    <row r="1" spans="1:55" s="18" customFormat="1" ht="117.6" customHeight="1" x14ac:dyDescent="0.2">
      <c r="A1" s="18" t="s">
        <v>311</v>
      </c>
      <c r="B1" s="27" t="s">
        <v>0</v>
      </c>
      <c r="C1" s="28" t="s">
        <v>1</v>
      </c>
      <c r="D1" s="28" t="s">
        <v>0</v>
      </c>
      <c r="E1" s="28" t="s">
        <v>1</v>
      </c>
      <c r="F1" s="27" t="s">
        <v>2</v>
      </c>
      <c r="G1" s="28" t="s">
        <v>3</v>
      </c>
      <c r="H1" s="28" t="s">
        <v>624</v>
      </c>
      <c r="I1" s="28" t="s">
        <v>625</v>
      </c>
      <c r="J1" s="28" t="s">
        <v>626</v>
      </c>
      <c r="K1" s="28" t="s">
        <v>559</v>
      </c>
      <c r="L1" s="28" t="s">
        <v>560</v>
      </c>
      <c r="M1" s="28" t="s">
        <v>561</v>
      </c>
      <c r="N1" s="28" t="s">
        <v>562</v>
      </c>
      <c r="O1" s="28" t="s">
        <v>563</v>
      </c>
      <c r="P1" s="28" t="s">
        <v>564</v>
      </c>
      <c r="Q1" s="28" t="s">
        <v>565</v>
      </c>
      <c r="R1" s="28" t="s">
        <v>565</v>
      </c>
      <c r="S1" s="28" t="s">
        <v>565</v>
      </c>
      <c r="T1" s="28" t="s">
        <v>566</v>
      </c>
      <c r="U1" s="28" t="s">
        <v>566</v>
      </c>
      <c r="V1" s="28" t="s">
        <v>566</v>
      </c>
      <c r="W1" s="28" t="s">
        <v>411</v>
      </c>
      <c r="X1" s="28" t="s">
        <v>412</v>
      </c>
      <c r="Y1" s="28" t="s">
        <v>407</v>
      </c>
      <c r="Z1" s="28" t="s">
        <v>408</v>
      </c>
      <c r="AA1" s="28" t="s">
        <v>409</v>
      </c>
      <c r="AB1" s="28" t="s">
        <v>410</v>
      </c>
      <c r="AC1" s="28" t="s">
        <v>558</v>
      </c>
      <c r="AD1" s="28" t="s">
        <v>351</v>
      </c>
      <c r="AE1" s="28" t="s">
        <v>352</v>
      </c>
      <c r="AF1" s="28" t="s">
        <v>353</v>
      </c>
      <c r="AG1" s="28" t="s">
        <v>354</v>
      </c>
      <c r="AH1" s="28" t="s">
        <v>355</v>
      </c>
      <c r="AI1" s="28" t="s">
        <v>356</v>
      </c>
      <c r="AJ1" s="28" t="s">
        <v>357</v>
      </c>
      <c r="AK1" s="28" t="s">
        <v>358</v>
      </c>
      <c r="AL1" s="28" t="s">
        <v>359</v>
      </c>
      <c r="AM1" s="28" t="s">
        <v>360</v>
      </c>
      <c r="AN1" s="28" t="s">
        <v>360</v>
      </c>
      <c r="AO1" s="28" t="s">
        <v>361</v>
      </c>
      <c r="AP1" s="28" t="s">
        <v>413</v>
      </c>
      <c r="AQ1" s="28" t="s">
        <v>414</v>
      </c>
      <c r="AR1" s="28" t="s">
        <v>415</v>
      </c>
      <c r="AS1" s="28" t="s">
        <v>416</v>
      </c>
      <c r="AT1" s="28" t="s">
        <v>417</v>
      </c>
      <c r="AU1" s="28" t="s">
        <v>509</v>
      </c>
      <c r="AV1" s="28" t="s">
        <v>426</v>
      </c>
      <c r="AW1" s="28" t="s">
        <v>427</v>
      </c>
      <c r="AX1" s="28" t="s">
        <v>508</v>
      </c>
      <c r="AY1" s="28" t="s">
        <v>512</v>
      </c>
      <c r="AZ1" s="28" t="s">
        <v>510</v>
      </c>
      <c r="BA1" s="28" t="s">
        <v>511</v>
      </c>
      <c r="BB1" s="28" t="s">
        <v>567</v>
      </c>
      <c r="BC1" s="28" t="s">
        <v>618</v>
      </c>
    </row>
    <row r="2" spans="1:55" ht="42.75" x14ac:dyDescent="0.2">
      <c r="B2" s="19" t="s">
        <v>752</v>
      </c>
      <c r="C2" s="19" t="s">
        <v>617</v>
      </c>
      <c r="D2" s="20"/>
      <c r="E2" s="20"/>
      <c r="F2" s="19" t="s">
        <v>636</v>
      </c>
      <c r="G2" s="19" t="s">
        <v>637</v>
      </c>
      <c r="H2" s="24"/>
      <c r="I2" s="24"/>
      <c r="J2" s="24"/>
      <c r="K2" s="24"/>
      <c r="L2" s="24"/>
      <c r="M2" s="24"/>
      <c r="N2" s="51">
        <v>2</v>
      </c>
      <c r="O2" s="38">
        <v>3</v>
      </c>
      <c r="P2" s="38">
        <v>4</v>
      </c>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0"/>
      <c r="BC2" s="20"/>
    </row>
    <row r="3" spans="1:55" s="17" customFormat="1" ht="57" x14ac:dyDescent="0.2">
      <c r="A3" s="14"/>
      <c r="B3" s="19" t="s">
        <v>752</v>
      </c>
      <c r="C3" s="19" t="s">
        <v>617</v>
      </c>
      <c r="D3" s="20"/>
      <c r="E3" s="20"/>
      <c r="F3" s="19" t="s">
        <v>636</v>
      </c>
      <c r="G3" s="19" t="s">
        <v>638</v>
      </c>
      <c r="H3" s="24"/>
      <c r="I3" s="24"/>
      <c r="J3" s="24"/>
      <c r="K3" s="24"/>
      <c r="L3" s="24"/>
      <c r="M3" s="24"/>
      <c r="N3" s="51">
        <v>3</v>
      </c>
      <c r="O3" s="38">
        <v>4</v>
      </c>
      <c r="P3" s="38">
        <v>5</v>
      </c>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0"/>
      <c r="BC3" s="20"/>
    </row>
    <row r="4" spans="1:55" s="17" customFormat="1" ht="28.5" x14ac:dyDescent="0.2">
      <c r="A4" s="14"/>
      <c r="B4" s="19" t="s">
        <v>752</v>
      </c>
      <c r="C4" s="19" t="s">
        <v>617</v>
      </c>
      <c r="D4" s="20"/>
      <c r="E4" s="20"/>
      <c r="F4" s="19" t="s">
        <v>636</v>
      </c>
      <c r="G4" s="19" t="s">
        <v>639</v>
      </c>
      <c r="H4" s="24"/>
      <c r="I4" s="24"/>
      <c r="J4" s="24"/>
      <c r="K4" s="24"/>
      <c r="L4" s="24"/>
      <c r="M4" s="24"/>
      <c r="N4" s="51">
        <v>1</v>
      </c>
      <c r="O4" s="38">
        <v>3</v>
      </c>
      <c r="P4" s="38">
        <v>4</v>
      </c>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0"/>
      <c r="BC4" s="20"/>
    </row>
    <row r="5" spans="1:55" s="17" customFormat="1" ht="57" x14ac:dyDescent="0.2">
      <c r="A5" s="14"/>
      <c r="B5" s="19" t="s">
        <v>752</v>
      </c>
      <c r="C5" s="19" t="s">
        <v>617</v>
      </c>
      <c r="D5" s="20"/>
      <c r="E5" s="20"/>
      <c r="F5" s="19" t="s">
        <v>636</v>
      </c>
      <c r="G5" s="19" t="s">
        <v>640</v>
      </c>
      <c r="H5" s="24"/>
      <c r="I5" s="24"/>
      <c r="J5" s="24"/>
      <c r="K5" s="24"/>
      <c r="L5" s="24"/>
      <c r="M5" s="24"/>
      <c r="N5" s="51">
        <v>1</v>
      </c>
      <c r="O5" s="38">
        <v>3</v>
      </c>
      <c r="P5" s="38">
        <v>4</v>
      </c>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0"/>
      <c r="BC5" s="20"/>
    </row>
    <row r="6" spans="1:55" s="17" customFormat="1" ht="42.75" x14ac:dyDescent="0.2">
      <c r="A6" s="14"/>
      <c r="B6" s="19" t="s">
        <v>752</v>
      </c>
      <c r="C6" s="19" t="s">
        <v>617</v>
      </c>
      <c r="D6" s="20"/>
      <c r="E6" s="20"/>
      <c r="F6" s="19" t="s">
        <v>636</v>
      </c>
      <c r="G6" s="19" t="s">
        <v>641</v>
      </c>
      <c r="H6" s="24"/>
      <c r="I6" s="24"/>
      <c r="J6" s="24"/>
      <c r="K6" s="24"/>
      <c r="L6" s="24"/>
      <c r="M6" s="24"/>
      <c r="N6" s="51">
        <v>1</v>
      </c>
      <c r="O6" s="38">
        <v>3</v>
      </c>
      <c r="P6" s="38">
        <v>4</v>
      </c>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0"/>
      <c r="BC6" s="20"/>
    </row>
    <row r="7" spans="1:55" s="17" customFormat="1" ht="28.5" x14ac:dyDescent="0.2">
      <c r="A7" s="14"/>
      <c r="B7" s="19" t="s">
        <v>752</v>
      </c>
      <c r="C7" s="19" t="s">
        <v>617</v>
      </c>
      <c r="D7" s="20"/>
      <c r="E7" s="20"/>
      <c r="F7" s="19" t="s">
        <v>636</v>
      </c>
      <c r="G7" s="19" t="s">
        <v>642</v>
      </c>
      <c r="H7" s="24"/>
      <c r="I7" s="24"/>
      <c r="J7" s="24"/>
      <c r="K7" s="24"/>
      <c r="L7" s="24"/>
      <c r="M7" s="24"/>
      <c r="N7" s="51">
        <v>1</v>
      </c>
      <c r="O7" s="38">
        <v>2</v>
      </c>
      <c r="P7" s="38">
        <v>3</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0"/>
      <c r="BC7" s="20"/>
    </row>
    <row r="8" spans="1:55" s="17" customFormat="1" ht="20.25" customHeight="1" x14ac:dyDescent="0.2">
      <c r="A8" s="14"/>
      <c r="B8" s="19" t="s">
        <v>752</v>
      </c>
      <c r="C8" s="19" t="s">
        <v>617</v>
      </c>
      <c r="D8" s="20"/>
      <c r="E8" s="20"/>
      <c r="F8" s="19" t="s">
        <v>636</v>
      </c>
      <c r="G8" s="19" t="s">
        <v>643</v>
      </c>
      <c r="H8" s="24"/>
      <c r="I8" s="24"/>
      <c r="J8" s="24"/>
      <c r="K8" s="24"/>
      <c r="L8" s="24"/>
      <c r="M8" s="24"/>
      <c r="N8" s="51">
        <v>1</v>
      </c>
      <c r="O8" s="38">
        <v>2</v>
      </c>
      <c r="P8" s="38">
        <v>4</v>
      </c>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0"/>
      <c r="BC8" s="20"/>
    </row>
    <row r="9" spans="1:55" s="17" customFormat="1" ht="33" customHeight="1" x14ac:dyDescent="0.2">
      <c r="A9" s="14"/>
      <c r="B9" s="19" t="s">
        <v>752</v>
      </c>
      <c r="C9" s="19" t="s">
        <v>617</v>
      </c>
      <c r="D9" s="20"/>
      <c r="E9" s="20"/>
      <c r="F9" s="19" t="s">
        <v>636</v>
      </c>
      <c r="G9" s="19" t="s">
        <v>644</v>
      </c>
      <c r="H9" s="24"/>
      <c r="I9" s="24"/>
      <c r="J9" s="24"/>
      <c r="K9" s="24"/>
      <c r="L9" s="24"/>
      <c r="M9" s="24"/>
      <c r="N9" s="51"/>
      <c r="O9" s="38">
        <v>2</v>
      </c>
      <c r="P9" s="38">
        <v>4</v>
      </c>
      <c r="Q9" s="24"/>
      <c r="R9" s="24"/>
      <c r="S9" s="24"/>
      <c r="T9" s="24"/>
      <c r="U9" s="24"/>
      <c r="V9" s="24"/>
      <c r="W9" s="24"/>
      <c r="X9" s="24"/>
      <c r="Y9" s="24"/>
      <c r="Z9" s="24"/>
      <c r="AA9" s="24"/>
      <c r="AB9" s="24"/>
      <c r="AC9" s="26"/>
      <c r="AD9" s="24"/>
      <c r="AE9" s="24"/>
      <c r="AF9" s="24"/>
      <c r="AG9" s="24"/>
      <c r="AH9" s="24"/>
      <c r="AI9" s="24"/>
      <c r="AJ9" s="24"/>
      <c r="AK9" s="24"/>
      <c r="AL9" s="24"/>
      <c r="AM9" s="24"/>
      <c r="AN9" s="24"/>
      <c r="AO9" s="24"/>
      <c r="AP9" s="24"/>
      <c r="AQ9" s="24"/>
      <c r="AR9" s="24"/>
      <c r="AS9" s="24"/>
      <c r="AT9" s="24"/>
      <c r="AU9" s="24"/>
      <c r="AV9" s="24"/>
      <c r="AW9" s="24"/>
      <c r="AX9" s="24"/>
      <c r="AY9" s="24"/>
      <c r="AZ9" s="24"/>
      <c r="BA9" s="24"/>
      <c r="BB9" s="20"/>
      <c r="BC9" s="20"/>
    </row>
    <row r="10" spans="1:55" ht="28.5" x14ac:dyDescent="0.2">
      <c r="B10" s="19" t="s">
        <v>752</v>
      </c>
      <c r="C10" s="19" t="s">
        <v>617</v>
      </c>
      <c r="D10" s="20"/>
      <c r="E10" s="20"/>
      <c r="F10" s="19" t="s">
        <v>636</v>
      </c>
      <c r="G10" s="19" t="s">
        <v>645</v>
      </c>
      <c r="H10" s="24"/>
      <c r="I10" s="24"/>
      <c r="J10" s="24"/>
      <c r="K10" s="24"/>
      <c r="L10" s="24"/>
      <c r="M10" s="24"/>
      <c r="N10" s="52"/>
      <c r="O10" s="38">
        <v>1</v>
      </c>
      <c r="P10" s="38">
        <v>3</v>
      </c>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0"/>
      <c r="BC10" s="20"/>
    </row>
    <row r="11" spans="1:55" ht="28.5" x14ac:dyDescent="0.2">
      <c r="B11" s="19" t="s">
        <v>752</v>
      </c>
      <c r="C11" s="19" t="s">
        <v>617</v>
      </c>
      <c r="D11" s="20"/>
      <c r="E11" s="20"/>
      <c r="F11" s="19" t="s">
        <v>636</v>
      </c>
      <c r="G11" s="19" t="s">
        <v>646</v>
      </c>
      <c r="H11" s="24"/>
      <c r="I11" s="24"/>
      <c r="J11" s="24"/>
      <c r="K11" s="24"/>
      <c r="L11" s="24"/>
      <c r="M11" s="24"/>
      <c r="N11" s="51">
        <v>1</v>
      </c>
      <c r="O11" s="38">
        <v>2</v>
      </c>
      <c r="P11" s="38">
        <v>3</v>
      </c>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0"/>
      <c r="BC11" s="20"/>
    </row>
    <row r="12" spans="1:55" ht="28.5" x14ac:dyDescent="0.2">
      <c r="B12" s="19" t="s">
        <v>752</v>
      </c>
      <c r="C12" s="19" t="s">
        <v>617</v>
      </c>
      <c r="D12" s="20"/>
      <c r="E12" s="20"/>
      <c r="F12" s="19" t="s">
        <v>667</v>
      </c>
      <c r="G12" s="19" t="s">
        <v>668</v>
      </c>
      <c r="H12" s="24"/>
      <c r="I12" s="24"/>
      <c r="J12" s="24"/>
      <c r="K12" s="24"/>
      <c r="L12" s="24"/>
      <c r="M12" s="24"/>
      <c r="N12" s="51"/>
      <c r="O12" s="38">
        <v>3</v>
      </c>
      <c r="P12" s="38">
        <v>4</v>
      </c>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0"/>
      <c r="BC12" s="20"/>
    </row>
    <row r="13" spans="1:55" ht="42.75" x14ac:dyDescent="0.2">
      <c r="B13" s="19" t="s">
        <v>752</v>
      </c>
      <c r="C13" s="19" t="s">
        <v>617</v>
      </c>
      <c r="D13" s="20"/>
      <c r="E13" s="20"/>
      <c r="F13" s="19" t="s">
        <v>667</v>
      </c>
      <c r="G13" s="19" t="s">
        <v>765</v>
      </c>
      <c r="H13" s="24"/>
      <c r="I13" s="24"/>
      <c r="J13" s="24"/>
      <c r="K13" s="24"/>
      <c r="L13" s="24"/>
      <c r="M13" s="24"/>
      <c r="N13" s="51"/>
      <c r="O13" s="38">
        <v>3</v>
      </c>
      <c r="P13" s="38">
        <v>4</v>
      </c>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0"/>
      <c r="BC13" s="20"/>
    </row>
    <row r="14" spans="1:55" ht="42.75" x14ac:dyDescent="0.2">
      <c r="B14" s="19" t="s">
        <v>752</v>
      </c>
      <c r="C14" s="19" t="s">
        <v>617</v>
      </c>
      <c r="D14" s="20"/>
      <c r="E14" s="20"/>
      <c r="F14" s="19" t="s">
        <v>667</v>
      </c>
      <c r="G14" s="19" t="s">
        <v>670</v>
      </c>
      <c r="H14" s="24"/>
      <c r="I14" s="24"/>
      <c r="J14" s="24"/>
      <c r="K14" s="24"/>
      <c r="L14" s="24"/>
      <c r="M14" s="24"/>
      <c r="N14" s="51"/>
      <c r="O14" s="38">
        <v>3</v>
      </c>
      <c r="P14" s="38">
        <v>4</v>
      </c>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0"/>
      <c r="BC14" s="20"/>
    </row>
    <row r="15" spans="1:55" ht="28.5" x14ac:dyDescent="0.2">
      <c r="B15" s="19" t="s">
        <v>752</v>
      </c>
      <c r="C15" s="19" t="s">
        <v>617</v>
      </c>
      <c r="D15" s="20"/>
      <c r="E15" s="20"/>
      <c r="F15" s="19" t="s">
        <v>667</v>
      </c>
      <c r="G15" s="19" t="s">
        <v>671</v>
      </c>
      <c r="H15" s="24"/>
      <c r="I15" s="24"/>
      <c r="J15" s="24"/>
      <c r="K15" s="24"/>
      <c r="L15" s="24"/>
      <c r="M15" s="24"/>
      <c r="N15" s="51"/>
      <c r="O15" s="38">
        <v>3</v>
      </c>
      <c r="P15" s="38">
        <v>4</v>
      </c>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0"/>
      <c r="BC15" s="20"/>
    </row>
    <row r="16" spans="1:55" ht="42.75" x14ac:dyDescent="0.2">
      <c r="B16" s="19" t="s">
        <v>752</v>
      </c>
      <c r="C16" s="19" t="s">
        <v>617</v>
      </c>
      <c r="D16" s="20"/>
      <c r="E16" s="20"/>
      <c r="F16" s="19" t="s">
        <v>667</v>
      </c>
      <c r="G16" s="19" t="s">
        <v>672</v>
      </c>
      <c r="H16" s="24"/>
      <c r="I16" s="24"/>
      <c r="J16" s="24"/>
      <c r="K16" s="24"/>
      <c r="L16" s="24"/>
      <c r="M16" s="24"/>
      <c r="N16" s="51"/>
      <c r="O16" s="38">
        <v>3</v>
      </c>
      <c r="P16" s="38">
        <v>4</v>
      </c>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0"/>
      <c r="BC16" s="20"/>
    </row>
    <row r="17" spans="1:55" ht="28.5" x14ac:dyDescent="0.2">
      <c r="B17" s="19" t="s">
        <v>752</v>
      </c>
      <c r="C17" s="19" t="s">
        <v>617</v>
      </c>
      <c r="D17" s="20"/>
      <c r="E17" s="20"/>
      <c r="F17" s="19" t="s">
        <v>667</v>
      </c>
      <c r="G17" s="19" t="s">
        <v>673</v>
      </c>
      <c r="H17" s="24"/>
      <c r="I17" s="24"/>
      <c r="J17" s="24"/>
      <c r="K17" s="24"/>
      <c r="L17" s="24"/>
      <c r="M17" s="24"/>
      <c r="N17" s="51"/>
      <c r="O17" s="38">
        <v>3</v>
      </c>
      <c r="P17" s="38">
        <v>4</v>
      </c>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0"/>
      <c r="BC17" s="20"/>
    </row>
    <row r="18" spans="1:55" ht="28.5" x14ac:dyDescent="0.2">
      <c r="B18" s="19" t="s">
        <v>752</v>
      </c>
      <c r="C18" s="19" t="s">
        <v>617</v>
      </c>
      <c r="D18" s="20"/>
      <c r="E18" s="20"/>
      <c r="F18" s="19" t="s">
        <v>667</v>
      </c>
      <c r="G18" s="19" t="s">
        <v>674</v>
      </c>
      <c r="H18" s="24"/>
      <c r="I18" s="24"/>
      <c r="J18" s="24"/>
      <c r="K18" s="24"/>
      <c r="L18" s="24"/>
      <c r="M18" s="24"/>
      <c r="N18" s="51"/>
      <c r="O18" s="38">
        <v>2</v>
      </c>
      <c r="P18" s="38">
        <v>4</v>
      </c>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0"/>
      <c r="BC18" s="20"/>
    </row>
    <row r="19" spans="1:55" ht="42.75" x14ac:dyDescent="0.2">
      <c r="B19" s="19" t="s">
        <v>752</v>
      </c>
      <c r="C19" s="19" t="s">
        <v>617</v>
      </c>
      <c r="D19" s="20"/>
      <c r="E19" s="20"/>
      <c r="F19" s="19" t="s">
        <v>667</v>
      </c>
      <c r="G19" s="19" t="s">
        <v>675</v>
      </c>
      <c r="H19" s="24"/>
      <c r="I19" s="24"/>
      <c r="J19" s="24"/>
      <c r="K19" s="24"/>
      <c r="L19" s="24"/>
      <c r="M19" s="24"/>
      <c r="N19" s="51"/>
      <c r="O19" s="38">
        <v>2</v>
      </c>
      <c r="P19" s="38">
        <v>3</v>
      </c>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0"/>
      <c r="BC19" s="20"/>
    </row>
    <row r="20" spans="1:55" ht="42.75" x14ac:dyDescent="0.2">
      <c r="B20" s="19" t="s">
        <v>752</v>
      </c>
      <c r="C20" s="19" t="s">
        <v>617</v>
      </c>
      <c r="D20" s="20"/>
      <c r="E20" s="20"/>
      <c r="F20" s="19" t="s">
        <v>667</v>
      </c>
      <c r="G20" s="19" t="s">
        <v>676</v>
      </c>
      <c r="H20" s="24"/>
      <c r="I20" s="24"/>
      <c r="J20" s="24"/>
      <c r="K20" s="24"/>
      <c r="L20" s="24"/>
      <c r="M20" s="24"/>
      <c r="N20" s="51"/>
      <c r="O20" s="38">
        <v>1</v>
      </c>
      <c r="P20" s="38">
        <v>3</v>
      </c>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0"/>
      <c r="BC20" s="20"/>
    </row>
    <row r="21" spans="1:55" ht="28.5" x14ac:dyDescent="0.2">
      <c r="B21" s="19" t="s">
        <v>752</v>
      </c>
      <c r="C21" s="19" t="s">
        <v>617</v>
      </c>
      <c r="D21" s="20"/>
      <c r="E21" s="20"/>
      <c r="F21" s="19" t="s">
        <v>667</v>
      </c>
      <c r="G21" s="19" t="s">
        <v>677</v>
      </c>
      <c r="H21" s="24"/>
      <c r="I21" s="24"/>
      <c r="J21" s="24"/>
      <c r="K21" s="24"/>
      <c r="L21" s="24"/>
      <c r="M21" s="24"/>
      <c r="N21" s="51"/>
      <c r="O21" s="38">
        <v>1</v>
      </c>
      <c r="P21" s="38">
        <v>3</v>
      </c>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0"/>
      <c r="BC21" s="20"/>
    </row>
    <row r="22" spans="1:55" ht="57.75" x14ac:dyDescent="0.2">
      <c r="B22" s="19" t="s">
        <v>752</v>
      </c>
      <c r="C22" s="19" t="s">
        <v>617</v>
      </c>
      <c r="D22" s="20"/>
      <c r="E22" s="20"/>
      <c r="F22" s="19" t="s">
        <v>667</v>
      </c>
      <c r="G22" s="19" t="s">
        <v>693</v>
      </c>
      <c r="H22" s="24"/>
      <c r="I22" s="24"/>
      <c r="J22" s="24"/>
      <c r="K22" s="24"/>
      <c r="L22" s="24"/>
      <c r="M22" s="24"/>
      <c r="N22" s="51"/>
      <c r="O22" s="38">
        <v>1</v>
      </c>
      <c r="P22" s="38">
        <v>3</v>
      </c>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0"/>
      <c r="BC22" s="20"/>
    </row>
    <row r="23" spans="1:55" ht="57.75" x14ac:dyDescent="0.2">
      <c r="B23" s="19" t="s">
        <v>752</v>
      </c>
      <c r="C23" s="19" t="s">
        <v>617</v>
      </c>
      <c r="D23" s="20"/>
      <c r="E23" s="20"/>
      <c r="F23" s="19" t="s">
        <v>667</v>
      </c>
      <c r="G23" s="19" t="s">
        <v>694</v>
      </c>
      <c r="H23" s="24"/>
      <c r="I23" s="24"/>
      <c r="J23" s="24"/>
      <c r="K23" s="24"/>
      <c r="L23" s="24"/>
      <c r="M23" s="24"/>
      <c r="N23" s="51"/>
      <c r="O23" s="38">
        <v>1</v>
      </c>
      <c r="P23" s="38">
        <v>3</v>
      </c>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0"/>
      <c r="BC23" s="20"/>
    </row>
    <row r="24" spans="1:55" s="17" customFormat="1" ht="57" x14ac:dyDescent="0.2">
      <c r="A24" s="14"/>
      <c r="B24" s="19" t="s">
        <v>752</v>
      </c>
      <c r="C24" s="19" t="s">
        <v>617</v>
      </c>
      <c r="D24" s="20"/>
      <c r="E24" s="20"/>
      <c r="F24" s="19" t="s">
        <v>619</v>
      </c>
      <c r="G24" s="19" t="s">
        <v>647</v>
      </c>
      <c r="H24" s="24"/>
      <c r="I24" s="24"/>
      <c r="J24" s="24"/>
      <c r="K24" s="24"/>
      <c r="L24" s="24"/>
      <c r="M24" s="24"/>
      <c r="N24" s="51">
        <v>3</v>
      </c>
      <c r="O24" s="38">
        <v>4</v>
      </c>
      <c r="P24" s="38">
        <v>5</v>
      </c>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0"/>
      <c r="BC24" s="20"/>
    </row>
    <row r="25" spans="1:55" ht="42.75" x14ac:dyDescent="0.2">
      <c r="B25" s="19" t="s">
        <v>752</v>
      </c>
      <c r="C25" s="19" t="s">
        <v>617</v>
      </c>
      <c r="D25" s="20"/>
      <c r="E25" s="20"/>
      <c r="F25" s="19" t="s">
        <v>619</v>
      </c>
      <c r="G25" s="19" t="s">
        <v>648</v>
      </c>
      <c r="H25" s="24"/>
      <c r="I25" s="24"/>
      <c r="J25" s="24"/>
      <c r="K25" s="24"/>
      <c r="L25" s="24"/>
      <c r="M25" s="24"/>
      <c r="N25" s="51">
        <v>3</v>
      </c>
      <c r="O25" s="38">
        <v>4</v>
      </c>
      <c r="P25" s="38">
        <v>5</v>
      </c>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0"/>
      <c r="BC25" s="20"/>
    </row>
    <row r="26" spans="1:55" ht="42.75" x14ac:dyDescent="0.2">
      <c r="B26" s="19" t="s">
        <v>752</v>
      </c>
      <c r="C26" s="19" t="s">
        <v>617</v>
      </c>
      <c r="D26" s="20"/>
      <c r="E26" s="20"/>
      <c r="F26" s="19" t="s">
        <v>619</v>
      </c>
      <c r="G26" s="19" t="s">
        <v>649</v>
      </c>
      <c r="H26" s="24"/>
      <c r="I26" s="24"/>
      <c r="J26" s="24"/>
      <c r="K26" s="24"/>
      <c r="L26" s="24"/>
      <c r="M26" s="24"/>
      <c r="N26" s="51">
        <v>3</v>
      </c>
      <c r="O26" s="38">
        <v>4</v>
      </c>
      <c r="P26" s="38">
        <v>5</v>
      </c>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0"/>
      <c r="BC26" s="20"/>
    </row>
    <row r="27" spans="1:55" ht="57.75" x14ac:dyDescent="0.2">
      <c r="B27" s="19" t="s">
        <v>752</v>
      </c>
      <c r="C27" s="19" t="s">
        <v>617</v>
      </c>
      <c r="D27" s="20"/>
      <c r="E27" s="20"/>
      <c r="F27" s="19" t="s">
        <v>619</v>
      </c>
      <c r="G27" s="19" t="s">
        <v>695</v>
      </c>
      <c r="H27" s="24"/>
      <c r="I27" s="24"/>
      <c r="J27" s="24"/>
      <c r="K27" s="24"/>
      <c r="L27" s="24"/>
      <c r="M27" s="24"/>
      <c r="N27" s="51">
        <v>1</v>
      </c>
      <c r="O27" s="38">
        <v>2</v>
      </c>
      <c r="P27" s="38">
        <v>4</v>
      </c>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0"/>
      <c r="BC27" s="20"/>
    </row>
    <row r="28" spans="1:55" ht="71.25" x14ac:dyDescent="0.2">
      <c r="B28" s="19" t="s">
        <v>752</v>
      </c>
      <c r="C28" s="19" t="s">
        <v>617</v>
      </c>
      <c r="D28" s="20"/>
      <c r="E28" s="20"/>
      <c r="F28" s="19" t="s">
        <v>619</v>
      </c>
      <c r="G28" s="19" t="s">
        <v>680</v>
      </c>
      <c r="H28" s="24"/>
      <c r="I28" s="24"/>
      <c r="J28" s="24"/>
      <c r="K28" s="24"/>
      <c r="L28" s="24"/>
      <c r="M28" s="24"/>
      <c r="N28" s="51">
        <v>1</v>
      </c>
      <c r="O28" s="38">
        <v>2</v>
      </c>
      <c r="P28" s="38">
        <v>3</v>
      </c>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0"/>
      <c r="BC28" s="20"/>
    </row>
    <row r="29" spans="1:55" ht="85.5" x14ac:dyDescent="0.2">
      <c r="B29" s="19" t="s">
        <v>752</v>
      </c>
      <c r="C29" s="19" t="s">
        <v>617</v>
      </c>
      <c r="D29" s="20"/>
      <c r="E29" s="20"/>
      <c r="F29" s="19" t="s">
        <v>619</v>
      </c>
      <c r="G29" s="19" t="s">
        <v>650</v>
      </c>
      <c r="H29" s="24"/>
      <c r="I29" s="24"/>
      <c r="J29" s="24"/>
      <c r="K29" s="24"/>
      <c r="L29" s="24"/>
      <c r="M29" s="24"/>
      <c r="N29" s="51">
        <v>2</v>
      </c>
      <c r="O29" s="38">
        <v>3</v>
      </c>
      <c r="P29" s="38">
        <v>4</v>
      </c>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0"/>
      <c r="BC29" s="20"/>
    </row>
    <row r="30" spans="1:55" ht="71.25" x14ac:dyDescent="0.2">
      <c r="B30" s="19" t="s">
        <v>752</v>
      </c>
      <c r="C30" s="19" t="s">
        <v>617</v>
      </c>
      <c r="D30" s="20"/>
      <c r="E30" s="20"/>
      <c r="F30" s="19" t="s">
        <v>619</v>
      </c>
      <c r="G30" s="19" t="s">
        <v>681</v>
      </c>
      <c r="H30" s="24"/>
      <c r="I30" s="24"/>
      <c r="J30" s="24"/>
      <c r="K30" s="24"/>
      <c r="L30" s="24"/>
      <c r="M30" s="24"/>
      <c r="N30" s="51">
        <v>1</v>
      </c>
      <c r="O30" s="38">
        <v>3</v>
      </c>
      <c r="P30" s="38">
        <v>5</v>
      </c>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0"/>
      <c r="BC30" s="20"/>
    </row>
    <row r="31" spans="1:55" ht="28.5" x14ac:dyDescent="0.2">
      <c r="B31" s="19" t="s">
        <v>752</v>
      </c>
      <c r="C31" s="19" t="s">
        <v>617</v>
      </c>
      <c r="D31" s="20"/>
      <c r="E31" s="20"/>
      <c r="F31" s="19" t="s">
        <v>619</v>
      </c>
      <c r="G31" s="19" t="s">
        <v>651</v>
      </c>
      <c r="H31" s="24"/>
      <c r="I31" s="24"/>
      <c r="J31" s="24"/>
      <c r="K31" s="24"/>
      <c r="L31" s="24"/>
      <c r="M31" s="24"/>
      <c r="N31" s="51">
        <v>1</v>
      </c>
      <c r="O31" s="38">
        <v>3</v>
      </c>
      <c r="P31" s="38">
        <v>4</v>
      </c>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0"/>
      <c r="BC31" s="20"/>
    </row>
    <row r="32" spans="1:55" ht="28.5" x14ac:dyDescent="0.2">
      <c r="B32" s="19" t="s">
        <v>752</v>
      </c>
      <c r="C32" s="19" t="s">
        <v>617</v>
      </c>
      <c r="D32" s="20"/>
      <c r="E32" s="20"/>
      <c r="F32" s="19" t="s">
        <v>619</v>
      </c>
      <c r="G32" s="19" t="s">
        <v>652</v>
      </c>
      <c r="H32" s="24"/>
      <c r="I32" s="24"/>
      <c r="J32" s="24"/>
      <c r="K32" s="24"/>
      <c r="L32" s="24"/>
      <c r="M32" s="24"/>
      <c r="N32" s="51">
        <v>2</v>
      </c>
      <c r="O32" s="38">
        <v>3</v>
      </c>
      <c r="P32" s="38">
        <v>5</v>
      </c>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0"/>
      <c r="BC32" s="20"/>
    </row>
    <row r="33" spans="1:55" ht="99.75" x14ac:dyDescent="0.2">
      <c r="B33" s="19" t="s">
        <v>752</v>
      </c>
      <c r="C33" s="19" t="s">
        <v>617</v>
      </c>
      <c r="D33" s="20"/>
      <c r="E33" s="20"/>
      <c r="F33" s="19" t="s">
        <v>619</v>
      </c>
      <c r="G33" s="19" t="s">
        <v>653</v>
      </c>
      <c r="H33" s="24"/>
      <c r="I33" s="24"/>
      <c r="J33" s="24"/>
      <c r="K33" s="24"/>
      <c r="L33" s="24"/>
      <c r="M33" s="24"/>
      <c r="N33" s="51">
        <v>1</v>
      </c>
      <c r="O33" s="38">
        <v>2</v>
      </c>
      <c r="P33" s="38">
        <v>4</v>
      </c>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0"/>
      <c r="BC33" s="20"/>
    </row>
    <row r="34" spans="1:55" ht="42.75" x14ac:dyDescent="0.2">
      <c r="B34" s="19" t="s">
        <v>752</v>
      </c>
      <c r="C34" s="19" t="s">
        <v>617</v>
      </c>
      <c r="D34" s="20"/>
      <c r="E34" s="20"/>
      <c r="F34" s="19" t="s">
        <v>619</v>
      </c>
      <c r="G34" s="19" t="s">
        <v>654</v>
      </c>
      <c r="H34" s="24"/>
      <c r="I34" s="24"/>
      <c r="J34" s="24"/>
      <c r="K34" s="24"/>
      <c r="L34" s="24"/>
      <c r="M34" s="24"/>
      <c r="N34" s="51">
        <v>2</v>
      </c>
      <c r="O34" s="38">
        <v>4</v>
      </c>
      <c r="P34" s="38">
        <v>5</v>
      </c>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0"/>
      <c r="BC34" s="20"/>
    </row>
    <row r="35" spans="1:55" ht="57" x14ac:dyDescent="0.2">
      <c r="B35" s="19" t="s">
        <v>752</v>
      </c>
      <c r="C35" s="19" t="s">
        <v>617</v>
      </c>
      <c r="D35" s="20"/>
      <c r="E35" s="20"/>
      <c r="F35" s="19" t="s">
        <v>619</v>
      </c>
      <c r="G35" s="19" t="s">
        <v>655</v>
      </c>
      <c r="H35" s="24"/>
      <c r="I35" s="24"/>
      <c r="J35" s="24"/>
      <c r="K35" s="24"/>
      <c r="L35" s="24"/>
      <c r="M35" s="24"/>
      <c r="N35" s="51">
        <v>1</v>
      </c>
      <c r="O35" s="38">
        <v>3</v>
      </c>
      <c r="P35" s="38">
        <v>4</v>
      </c>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0"/>
      <c r="BC35" s="20"/>
    </row>
    <row r="36" spans="1:55" s="17" customFormat="1" ht="57" x14ac:dyDescent="0.2">
      <c r="A36" s="14"/>
      <c r="B36" s="19" t="s">
        <v>752</v>
      </c>
      <c r="C36" s="19" t="s">
        <v>617</v>
      </c>
      <c r="D36" s="20"/>
      <c r="E36" s="20"/>
      <c r="F36" s="19" t="s">
        <v>619</v>
      </c>
      <c r="G36" s="19" t="s">
        <v>656</v>
      </c>
      <c r="H36" s="24"/>
      <c r="I36" s="24"/>
      <c r="J36" s="24"/>
      <c r="K36" s="24"/>
      <c r="L36" s="24"/>
      <c r="M36" s="24"/>
      <c r="N36" s="51">
        <v>1</v>
      </c>
      <c r="O36" s="38">
        <v>3</v>
      </c>
      <c r="P36" s="38">
        <v>4</v>
      </c>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0"/>
      <c r="BC36" s="20"/>
    </row>
    <row r="37" spans="1:55" ht="28.5" x14ac:dyDescent="0.2">
      <c r="B37" s="19" t="s">
        <v>752</v>
      </c>
      <c r="C37" s="19" t="s">
        <v>617</v>
      </c>
      <c r="D37" s="20"/>
      <c r="E37" s="20"/>
      <c r="F37" s="19" t="s">
        <v>619</v>
      </c>
      <c r="G37" s="19" t="s">
        <v>657</v>
      </c>
      <c r="H37" s="24"/>
      <c r="I37" s="24"/>
      <c r="J37" s="24"/>
      <c r="K37" s="24"/>
      <c r="L37" s="24"/>
      <c r="M37" s="24"/>
      <c r="N37" s="51" t="s">
        <v>428</v>
      </c>
      <c r="O37" s="38">
        <v>4</v>
      </c>
      <c r="P37" s="38">
        <v>5</v>
      </c>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0"/>
      <c r="BC37" s="20"/>
    </row>
    <row r="38" spans="1:55" ht="28.5" x14ac:dyDescent="0.2">
      <c r="B38" s="19" t="s">
        <v>752</v>
      </c>
      <c r="C38" s="19" t="s">
        <v>617</v>
      </c>
      <c r="D38" s="20"/>
      <c r="E38" s="20"/>
      <c r="F38" s="19" t="s">
        <v>619</v>
      </c>
      <c r="G38" s="19" t="s">
        <v>658</v>
      </c>
      <c r="H38" s="24"/>
      <c r="I38" s="24"/>
      <c r="J38" s="24"/>
      <c r="K38" s="24"/>
      <c r="L38" s="24"/>
      <c r="M38" s="24"/>
      <c r="N38" s="52"/>
      <c r="O38" s="38">
        <v>3</v>
      </c>
      <c r="P38" s="38">
        <v>5</v>
      </c>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0"/>
      <c r="BC38" s="20"/>
    </row>
    <row r="39" spans="1:55" ht="42.75" x14ac:dyDescent="0.2">
      <c r="B39" s="19" t="s">
        <v>752</v>
      </c>
      <c r="C39" s="19" t="s">
        <v>617</v>
      </c>
      <c r="D39" s="20"/>
      <c r="E39" s="20"/>
      <c r="F39" s="19" t="s">
        <v>619</v>
      </c>
      <c r="G39" s="19" t="s">
        <v>659</v>
      </c>
      <c r="H39" s="24"/>
      <c r="I39" s="24"/>
      <c r="J39" s="24"/>
      <c r="K39" s="24"/>
      <c r="L39" s="24"/>
      <c r="M39" s="24"/>
      <c r="N39" s="51">
        <v>1</v>
      </c>
      <c r="O39" s="38">
        <v>3</v>
      </c>
      <c r="P39" s="38">
        <v>4</v>
      </c>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0"/>
      <c r="BC39" s="20"/>
    </row>
    <row r="40" spans="1:55" ht="71.25" x14ac:dyDescent="0.2">
      <c r="B40" s="19" t="s">
        <v>752</v>
      </c>
      <c r="C40" s="19" t="s">
        <v>617</v>
      </c>
      <c r="D40" s="20"/>
      <c r="E40" s="20"/>
      <c r="F40" s="19" t="s">
        <v>619</v>
      </c>
      <c r="G40" s="19" t="s">
        <v>682</v>
      </c>
      <c r="H40" s="24"/>
      <c r="I40" s="24"/>
      <c r="J40" s="24"/>
      <c r="K40" s="24"/>
      <c r="L40" s="24"/>
      <c r="M40" s="24"/>
      <c r="N40" s="51">
        <v>1</v>
      </c>
      <c r="O40" s="38">
        <v>3</v>
      </c>
      <c r="P40" s="38">
        <v>4</v>
      </c>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0"/>
      <c r="BC40" s="20"/>
    </row>
    <row r="41" spans="1:55" ht="42.75" x14ac:dyDescent="0.2">
      <c r="B41" s="19" t="s">
        <v>752</v>
      </c>
      <c r="C41" s="19" t="s">
        <v>617</v>
      </c>
      <c r="D41" s="20"/>
      <c r="E41" s="20"/>
      <c r="F41" s="19" t="s">
        <v>619</v>
      </c>
      <c r="G41" s="19" t="s">
        <v>772</v>
      </c>
      <c r="H41" s="24"/>
      <c r="I41" s="24"/>
      <c r="J41" s="24"/>
      <c r="K41" s="24"/>
      <c r="L41" s="24"/>
      <c r="M41" s="24"/>
      <c r="N41" s="51">
        <v>1</v>
      </c>
      <c r="O41" s="38">
        <v>2</v>
      </c>
      <c r="P41" s="38">
        <v>3</v>
      </c>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0"/>
      <c r="BC41" s="20"/>
    </row>
    <row r="42" spans="1:55" ht="28.5" x14ac:dyDescent="0.2">
      <c r="B42" s="19" t="s">
        <v>752</v>
      </c>
      <c r="C42" s="19" t="s">
        <v>617</v>
      </c>
      <c r="D42" s="20"/>
      <c r="E42" s="20"/>
      <c r="F42" s="19" t="s">
        <v>619</v>
      </c>
      <c r="G42" s="19" t="s">
        <v>661</v>
      </c>
      <c r="H42" s="24"/>
      <c r="I42" s="24"/>
      <c r="J42" s="24"/>
      <c r="K42" s="24"/>
      <c r="L42" s="24"/>
      <c r="M42" s="24"/>
      <c r="N42" s="51">
        <v>1</v>
      </c>
      <c r="O42" s="38">
        <v>3</v>
      </c>
      <c r="P42" s="38">
        <v>4</v>
      </c>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0"/>
      <c r="BC42" s="20"/>
    </row>
    <row r="43" spans="1:55" ht="28.5" x14ac:dyDescent="0.2">
      <c r="B43" s="19" t="s">
        <v>752</v>
      </c>
      <c r="C43" s="19" t="s">
        <v>617</v>
      </c>
      <c r="D43" s="20"/>
      <c r="E43" s="20"/>
      <c r="F43" s="19" t="s">
        <v>666</v>
      </c>
      <c r="G43" s="19" t="s">
        <v>662</v>
      </c>
      <c r="H43" s="24"/>
      <c r="I43" s="24"/>
      <c r="J43" s="24"/>
      <c r="K43" s="24"/>
      <c r="L43" s="24"/>
      <c r="M43" s="24"/>
      <c r="N43" s="51">
        <v>1</v>
      </c>
      <c r="O43" s="38">
        <v>3</v>
      </c>
      <c r="P43" s="38">
        <v>4</v>
      </c>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0"/>
      <c r="BC43" s="20"/>
    </row>
    <row r="44" spans="1:55" ht="28.5" x14ac:dyDescent="0.2">
      <c r="B44" s="19" t="s">
        <v>752</v>
      </c>
      <c r="C44" s="19" t="s">
        <v>617</v>
      </c>
      <c r="D44" s="20"/>
      <c r="E44" s="20"/>
      <c r="F44" s="19" t="s">
        <v>666</v>
      </c>
      <c r="G44" s="19" t="s">
        <v>663</v>
      </c>
      <c r="H44" s="24"/>
      <c r="I44" s="24"/>
      <c r="J44" s="24"/>
      <c r="K44" s="24"/>
      <c r="L44" s="24"/>
      <c r="M44" s="24"/>
      <c r="N44" s="51">
        <v>1</v>
      </c>
      <c r="O44" s="38">
        <v>3</v>
      </c>
      <c r="P44" s="38">
        <v>4</v>
      </c>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0"/>
      <c r="BC44" s="20"/>
    </row>
    <row r="45" spans="1:55" ht="42.75" x14ac:dyDescent="0.2">
      <c r="B45" s="19" t="s">
        <v>752</v>
      </c>
      <c r="C45" s="19" t="s">
        <v>617</v>
      </c>
      <c r="D45" s="20"/>
      <c r="E45" s="20"/>
      <c r="F45" s="19" t="s">
        <v>666</v>
      </c>
      <c r="G45" s="19" t="s">
        <v>664</v>
      </c>
      <c r="H45" s="24"/>
      <c r="I45" s="24"/>
      <c r="J45" s="24"/>
      <c r="K45" s="24"/>
      <c r="L45" s="24"/>
      <c r="M45" s="24"/>
      <c r="N45" s="51">
        <v>1</v>
      </c>
      <c r="O45" s="38">
        <v>3</v>
      </c>
      <c r="P45" s="38">
        <v>5</v>
      </c>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0"/>
      <c r="BC45" s="20"/>
    </row>
    <row r="46" spans="1:55" s="17" customFormat="1" ht="42.75" x14ac:dyDescent="0.2">
      <c r="A46" s="14"/>
      <c r="B46" s="19" t="s">
        <v>752</v>
      </c>
      <c r="C46" s="19" t="s">
        <v>617</v>
      </c>
      <c r="D46" s="20"/>
      <c r="E46" s="20"/>
      <c r="F46" s="19" t="s">
        <v>666</v>
      </c>
      <c r="G46" s="19" t="s">
        <v>665</v>
      </c>
      <c r="H46" s="24"/>
      <c r="I46" s="24"/>
      <c r="J46" s="24"/>
      <c r="K46" s="24"/>
      <c r="L46" s="24"/>
      <c r="M46" s="24"/>
      <c r="N46" s="51">
        <v>1</v>
      </c>
      <c r="O46" s="38">
        <v>2</v>
      </c>
      <c r="P46" s="38">
        <v>3</v>
      </c>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0"/>
      <c r="BC46" s="20"/>
    </row>
    <row r="47" spans="1:55" s="17" customFormat="1" x14ac:dyDescent="0.2">
      <c r="A47" s="14"/>
      <c r="B47" s="19" t="s">
        <v>752</v>
      </c>
      <c r="C47" s="19" t="s">
        <v>617</v>
      </c>
      <c r="D47" s="20"/>
      <c r="E47" s="20"/>
      <c r="F47" s="19" t="s">
        <v>627</v>
      </c>
      <c r="G47" s="19" t="s">
        <v>628</v>
      </c>
      <c r="H47" s="24"/>
      <c r="I47" s="24"/>
      <c r="J47" s="24"/>
      <c r="K47" s="24"/>
      <c r="L47" s="24"/>
      <c r="M47" s="24"/>
      <c r="N47" s="51">
        <v>2</v>
      </c>
      <c r="O47" s="38">
        <v>4</v>
      </c>
      <c r="P47" s="38">
        <v>5</v>
      </c>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0"/>
      <c r="BC47" s="20"/>
    </row>
    <row r="48" spans="1:55" ht="42.75" x14ac:dyDescent="0.2">
      <c r="B48" s="19" t="s">
        <v>752</v>
      </c>
      <c r="C48" s="19" t="s">
        <v>617</v>
      </c>
      <c r="D48" s="20"/>
      <c r="E48" s="20"/>
      <c r="F48" s="19" t="s">
        <v>627</v>
      </c>
      <c r="G48" s="19" t="s">
        <v>629</v>
      </c>
      <c r="H48" s="24"/>
      <c r="I48" s="24"/>
      <c r="J48" s="24"/>
      <c r="K48" s="24"/>
      <c r="L48" s="24"/>
      <c r="M48" s="24"/>
      <c r="N48" s="51">
        <v>2</v>
      </c>
      <c r="O48" s="38">
        <v>4</v>
      </c>
      <c r="P48" s="38">
        <v>5</v>
      </c>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0"/>
      <c r="BC48" s="20"/>
    </row>
    <row r="49" spans="2:55" ht="85.5" x14ac:dyDescent="0.2">
      <c r="B49" s="19" t="s">
        <v>752</v>
      </c>
      <c r="C49" s="19" t="s">
        <v>617</v>
      </c>
      <c r="D49" s="20"/>
      <c r="E49" s="20"/>
      <c r="F49" s="19" t="s">
        <v>627</v>
      </c>
      <c r="G49" s="19" t="s">
        <v>630</v>
      </c>
      <c r="H49" s="24"/>
      <c r="I49" s="24"/>
      <c r="J49" s="24"/>
      <c r="K49" s="24"/>
      <c r="L49" s="24"/>
      <c r="M49" s="24"/>
      <c r="N49" s="51">
        <v>3</v>
      </c>
      <c r="O49" s="38">
        <v>4</v>
      </c>
      <c r="P49" s="38">
        <v>5</v>
      </c>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0"/>
      <c r="BC49" s="20"/>
    </row>
    <row r="50" spans="2:55" ht="28.5" x14ac:dyDescent="0.2">
      <c r="B50" s="19" t="s">
        <v>752</v>
      </c>
      <c r="C50" s="19" t="s">
        <v>617</v>
      </c>
      <c r="D50" s="20"/>
      <c r="E50" s="20"/>
      <c r="F50" s="19" t="s">
        <v>627</v>
      </c>
      <c r="G50" s="19" t="s">
        <v>631</v>
      </c>
      <c r="H50" s="24"/>
      <c r="I50" s="24"/>
      <c r="J50" s="24"/>
      <c r="K50" s="24"/>
      <c r="L50" s="24"/>
      <c r="M50" s="24"/>
      <c r="N50" s="51">
        <v>3</v>
      </c>
      <c r="O50" s="38">
        <v>4</v>
      </c>
      <c r="P50" s="38">
        <v>5</v>
      </c>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0"/>
      <c r="BC50" s="20"/>
    </row>
    <row r="51" spans="2:55" ht="28.5" x14ac:dyDescent="0.2">
      <c r="B51" s="19" t="s">
        <v>752</v>
      </c>
      <c r="C51" s="19" t="s">
        <v>617</v>
      </c>
      <c r="D51" s="20"/>
      <c r="E51" s="20"/>
      <c r="F51" s="19" t="s">
        <v>627</v>
      </c>
      <c r="G51" s="19" t="s">
        <v>632</v>
      </c>
      <c r="H51" s="24"/>
      <c r="I51" s="24"/>
      <c r="J51" s="24"/>
      <c r="K51" s="24"/>
      <c r="L51" s="24"/>
      <c r="M51" s="24"/>
      <c r="N51" s="51">
        <v>1</v>
      </c>
      <c r="O51" s="38">
        <v>2</v>
      </c>
      <c r="P51" s="38">
        <v>3</v>
      </c>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0"/>
      <c r="BC51" s="20"/>
    </row>
    <row r="52" spans="2:55" ht="28.5" x14ac:dyDescent="0.2">
      <c r="B52" s="19" t="s">
        <v>752</v>
      </c>
      <c r="C52" s="19" t="s">
        <v>617</v>
      </c>
      <c r="D52" s="20"/>
      <c r="E52" s="20"/>
      <c r="F52" s="19" t="s">
        <v>627</v>
      </c>
      <c r="G52" s="19" t="s">
        <v>633</v>
      </c>
      <c r="H52" s="24"/>
      <c r="I52" s="24"/>
      <c r="J52" s="24"/>
      <c r="K52" s="24"/>
      <c r="L52" s="24"/>
      <c r="M52" s="24"/>
      <c r="N52" s="51">
        <v>1</v>
      </c>
      <c r="O52" s="38">
        <v>2</v>
      </c>
      <c r="P52" s="38">
        <v>3</v>
      </c>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0"/>
      <c r="BC52" s="20"/>
    </row>
    <row r="53" spans="2:55" x14ac:dyDescent="0.2">
      <c r="B53" s="19" t="s">
        <v>752</v>
      </c>
      <c r="C53" s="19" t="s">
        <v>617</v>
      </c>
      <c r="D53" s="20"/>
      <c r="E53" s="20"/>
      <c r="F53" s="19" t="s">
        <v>627</v>
      </c>
      <c r="G53" s="19" t="s">
        <v>634</v>
      </c>
      <c r="H53" s="24"/>
      <c r="I53" s="24"/>
      <c r="J53" s="24"/>
      <c r="K53" s="24"/>
      <c r="L53" s="24"/>
      <c r="M53" s="24"/>
      <c r="N53" s="51">
        <v>1</v>
      </c>
      <c r="O53" s="38">
        <v>2</v>
      </c>
      <c r="P53" s="38">
        <v>4</v>
      </c>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0"/>
      <c r="BC53" s="20"/>
    </row>
  </sheetData>
  <customSheetViews>
    <customSheetView guid="{3C45511B-8B0B-4ACC-9CB3-433487F0D0FB}" scale="120" hiddenColumns="1" topLeftCell="G1">
      <pane ySplit="1" topLeftCell="A47" activePane="bottomLeft" state="frozen"/>
      <selection pane="bottomLeft" activeCell="G3" sqref="G3"/>
      <pageMargins left="0.7" right="0.7" top="0.75" bottom="0.75" header="0.3" footer="0.3"/>
      <pageSetup scale="75" orientation="portrait" r:id="rId1"/>
    </customSheetView>
    <customSheetView guid="{7F04D0B7-1C38-4E6E-890D-EC2659754A7C}" scale="90" showPageBreaks="1" hiddenColumns="1" topLeftCell="F1">
      <selection activeCell="F1" sqref="F1"/>
      <pageMargins left="0.7" right="0.7" top="0.75" bottom="0.75" header="0.3" footer="0.3"/>
      <pageSetup scale="75" orientation="portrait" r:id="rId2"/>
    </customSheetView>
    <customSheetView guid="{FDEE569B-CDB6-4141-B132-5044A5A0EDF3}" scale="120" hiddenColumns="1" topLeftCell="G1">
      <pane ySplit="1" topLeftCell="A47" activePane="bottomLeft" state="frozen"/>
      <selection pane="bottomLeft" activeCell="G3" sqref="G3"/>
      <pageMargins left="0.7" right="0.7" top="0.75" bottom="0.75" header="0.3" footer="0.3"/>
      <pageSetup scale="75" orientation="portrait" r:id="rId3"/>
    </customSheetView>
  </customSheetViews>
  <pageMargins left="0.7" right="0.7" top="0.75" bottom="0.75" header="0.3" footer="0.3"/>
  <pageSetup scale="75"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420"/>
  <sheetViews>
    <sheetView topLeftCell="B1" zoomScale="75" zoomScaleNormal="75" workbookViewId="0">
      <pane ySplit="1" topLeftCell="A2" activePane="bottomLeft" state="frozen"/>
      <selection activeCell="B1" sqref="B1"/>
      <selection pane="bottomLeft" activeCell="B14" sqref="B14"/>
    </sheetView>
  </sheetViews>
  <sheetFormatPr defaultColWidth="9.140625" defaultRowHeight="14.25" x14ac:dyDescent="0.2"/>
  <cols>
    <col min="1" max="1" width="15.42578125" style="14" hidden="1" customWidth="1"/>
    <col min="2" max="2" width="21" style="15" customWidth="1"/>
    <col min="3" max="3" width="24.140625" style="15" customWidth="1"/>
    <col min="4" max="4" width="6.5703125" style="14" hidden="1" customWidth="1"/>
    <col min="5" max="5" width="9.85546875" style="14" hidden="1" customWidth="1"/>
    <col min="6" max="6" width="35" style="15" customWidth="1"/>
    <col min="7" max="7" width="75.140625" style="15" customWidth="1"/>
    <col min="8" max="53" width="13.7109375" style="26" customWidth="1"/>
    <col min="54" max="54" width="61.42578125" style="14" customWidth="1"/>
    <col min="55" max="55" width="14.140625" style="14" customWidth="1"/>
    <col min="56" max="16384" width="9.140625" style="14"/>
  </cols>
  <sheetData>
    <row r="1" spans="1:55" s="18" customFormat="1" ht="117.6" customHeight="1" x14ac:dyDescent="0.2">
      <c r="A1" s="18" t="s">
        <v>311</v>
      </c>
      <c r="B1" s="27" t="s">
        <v>0</v>
      </c>
      <c r="C1" s="28" t="s">
        <v>1</v>
      </c>
      <c r="D1" s="28" t="s">
        <v>0</v>
      </c>
      <c r="E1" s="28" t="s">
        <v>1</v>
      </c>
      <c r="F1" s="27" t="s">
        <v>2</v>
      </c>
      <c r="G1" s="28" t="s">
        <v>3</v>
      </c>
      <c r="H1" s="28" t="s">
        <v>624</v>
      </c>
      <c r="I1" s="28" t="s">
        <v>625</v>
      </c>
      <c r="J1" s="28" t="s">
        <v>626</v>
      </c>
      <c r="K1" s="28" t="s">
        <v>559</v>
      </c>
      <c r="L1" s="28" t="s">
        <v>560</v>
      </c>
      <c r="M1" s="28" t="s">
        <v>561</v>
      </c>
      <c r="N1" s="28" t="s">
        <v>562</v>
      </c>
      <c r="O1" s="28" t="s">
        <v>563</v>
      </c>
      <c r="P1" s="28" t="s">
        <v>564</v>
      </c>
      <c r="Q1" s="28" t="s">
        <v>565</v>
      </c>
      <c r="R1" s="28" t="s">
        <v>565</v>
      </c>
      <c r="S1" s="28" t="s">
        <v>565</v>
      </c>
      <c r="T1" s="28" t="s">
        <v>566</v>
      </c>
      <c r="U1" s="28" t="s">
        <v>566</v>
      </c>
      <c r="V1" s="28" t="s">
        <v>566</v>
      </c>
      <c r="W1" s="28" t="s">
        <v>411</v>
      </c>
      <c r="X1" s="28" t="s">
        <v>412</v>
      </c>
      <c r="Y1" s="28" t="s">
        <v>407</v>
      </c>
      <c r="Z1" s="28" t="s">
        <v>408</v>
      </c>
      <c r="AA1" s="28" t="s">
        <v>409</v>
      </c>
      <c r="AB1" s="28" t="s">
        <v>410</v>
      </c>
      <c r="AC1" s="28" t="s">
        <v>558</v>
      </c>
      <c r="AD1" s="28" t="s">
        <v>351</v>
      </c>
      <c r="AE1" s="28" t="s">
        <v>352</v>
      </c>
      <c r="AF1" s="28" t="s">
        <v>353</v>
      </c>
      <c r="AG1" s="28" t="s">
        <v>354</v>
      </c>
      <c r="AH1" s="28" t="s">
        <v>355</v>
      </c>
      <c r="AI1" s="28" t="s">
        <v>356</v>
      </c>
      <c r="AJ1" s="28" t="s">
        <v>357</v>
      </c>
      <c r="AK1" s="28" t="s">
        <v>358</v>
      </c>
      <c r="AL1" s="28" t="s">
        <v>359</v>
      </c>
      <c r="AM1" s="28" t="s">
        <v>360</v>
      </c>
      <c r="AN1" s="28" t="s">
        <v>360</v>
      </c>
      <c r="AO1" s="28" t="s">
        <v>361</v>
      </c>
      <c r="AP1" s="28" t="s">
        <v>413</v>
      </c>
      <c r="AQ1" s="28" t="s">
        <v>414</v>
      </c>
      <c r="AR1" s="28" t="s">
        <v>415</v>
      </c>
      <c r="AS1" s="28" t="s">
        <v>416</v>
      </c>
      <c r="AT1" s="28" t="s">
        <v>417</v>
      </c>
      <c r="AU1" s="28" t="s">
        <v>509</v>
      </c>
      <c r="AV1" s="28" t="s">
        <v>426</v>
      </c>
      <c r="AW1" s="28" t="s">
        <v>427</v>
      </c>
      <c r="AX1" s="28" t="s">
        <v>508</v>
      </c>
      <c r="AY1" s="28" t="s">
        <v>512</v>
      </c>
      <c r="AZ1" s="28" t="s">
        <v>510</v>
      </c>
      <c r="BA1" s="28" t="s">
        <v>511</v>
      </c>
      <c r="BB1" s="28" t="s">
        <v>567</v>
      </c>
      <c r="BC1" s="28" t="s">
        <v>618</v>
      </c>
    </row>
    <row r="2" spans="1:55" ht="42.75" x14ac:dyDescent="0.2">
      <c r="B2" s="19" t="s">
        <v>752</v>
      </c>
      <c r="C2" s="19" t="s">
        <v>617</v>
      </c>
      <c r="D2" s="20"/>
      <c r="E2" s="20"/>
      <c r="F2" s="19" t="s">
        <v>636</v>
      </c>
      <c r="G2" s="19" t="s">
        <v>637</v>
      </c>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0"/>
      <c r="BC2" s="20"/>
    </row>
    <row r="3" spans="1:55" s="17" customFormat="1" ht="57" x14ac:dyDescent="0.2">
      <c r="A3" s="14"/>
      <c r="B3" s="19" t="s">
        <v>752</v>
      </c>
      <c r="C3" s="19" t="s">
        <v>617</v>
      </c>
      <c r="D3" s="20"/>
      <c r="E3" s="20"/>
      <c r="F3" s="19" t="s">
        <v>636</v>
      </c>
      <c r="G3" s="19" t="s">
        <v>638</v>
      </c>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0"/>
      <c r="BC3" s="20"/>
    </row>
    <row r="4" spans="1:55" s="17" customFormat="1" ht="28.5" x14ac:dyDescent="0.2">
      <c r="A4" s="14"/>
      <c r="B4" s="19" t="s">
        <v>752</v>
      </c>
      <c r="C4" s="19" t="s">
        <v>617</v>
      </c>
      <c r="D4" s="20"/>
      <c r="E4" s="20"/>
      <c r="F4" s="19" t="s">
        <v>636</v>
      </c>
      <c r="G4" s="19" t="s">
        <v>639</v>
      </c>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0"/>
      <c r="BC4" s="20"/>
    </row>
    <row r="5" spans="1:55" s="17" customFormat="1" ht="57" x14ac:dyDescent="0.2">
      <c r="A5" s="14"/>
      <c r="B5" s="19" t="s">
        <v>752</v>
      </c>
      <c r="C5" s="19" t="s">
        <v>617</v>
      </c>
      <c r="D5" s="20"/>
      <c r="E5" s="20"/>
      <c r="F5" s="19" t="s">
        <v>636</v>
      </c>
      <c r="G5" s="19" t="s">
        <v>640</v>
      </c>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0"/>
      <c r="BC5" s="20"/>
    </row>
    <row r="6" spans="1:55" s="17" customFormat="1" ht="42.75" x14ac:dyDescent="0.2">
      <c r="A6" s="14"/>
      <c r="B6" s="19" t="s">
        <v>752</v>
      </c>
      <c r="C6" s="19" t="s">
        <v>617</v>
      </c>
      <c r="D6" s="20"/>
      <c r="E6" s="20"/>
      <c r="F6" s="19" t="s">
        <v>636</v>
      </c>
      <c r="G6" s="19" t="s">
        <v>641</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0"/>
      <c r="BC6" s="20"/>
    </row>
    <row r="7" spans="1:55" s="17" customFormat="1" ht="28.5" x14ac:dyDescent="0.2">
      <c r="A7" s="14"/>
      <c r="B7" s="19" t="s">
        <v>752</v>
      </c>
      <c r="C7" s="19" t="s">
        <v>617</v>
      </c>
      <c r="D7" s="20"/>
      <c r="E7" s="20"/>
      <c r="F7" s="19" t="s">
        <v>636</v>
      </c>
      <c r="G7" s="19" t="s">
        <v>642</v>
      </c>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0"/>
      <c r="BC7" s="20"/>
    </row>
    <row r="8" spans="1:55" s="17" customFormat="1" x14ac:dyDescent="0.2">
      <c r="A8" s="14"/>
      <c r="B8" s="19" t="s">
        <v>752</v>
      </c>
      <c r="C8" s="19" t="s">
        <v>617</v>
      </c>
      <c r="D8" s="20"/>
      <c r="E8" s="20"/>
      <c r="F8" s="19" t="s">
        <v>636</v>
      </c>
      <c r="G8" s="19" t="s">
        <v>643</v>
      </c>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0"/>
      <c r="BC8" s="20"/>
    </row>
    <row r="9" spans="1:55" s="17" customFormat="1" x14ac:dyDescent="0.2">
      <c r="A9" s="14"/>
      <c r="B9" s="19" t="s">
        <v>752</v>
      </c>
      <c r="C9" s="19" t="s">
        <v>617</v>
      </c>
      <c r="D9" s="20"/>
      <c r="E9" s="20"/>
      <c r="F9" s="19" t="s">
        <v>636</v>
      </c>
      <c r="G9" s="19" t="s">
        <v>644</v>
      </c>
      <c r="H9" s="24"/>
      <c r="I9" s="24"/>
      <c r="J9" s="24"/>
      <c r="K9" s="24"/>
      <c r="L9" s="24"/>
      <c r="M9" s="24"/>
      <c r="N9" s="24"/>
      <c r="O9" s="24"/>
      <c r="P9" s="24"/>
      <c r="Q9" s="24"/>
      <c r="R9" s="24"/>
      <c r="S9" s="24"/>
      <c r="T9" s="24"/>
      <c r="U9" s="24"/>
      <c r="V9" s="24"/>
      <c r="W9" s="24"/>
      <c r="X9" s="24"/>
      <c r="Y9" s="24"/>
      <c r="Z9" s="24"/>
      <c r="AA9" s="24"/>
      <c r="AB9" s="24"/>
      <c r="AC9" s="26"/>
      <c r="AD9" s="24"/>
      <c r="AE9" s="24"/>
      <c r="AF9" s="24"/>
      <c r="AG9" s="24"/>
      <c r="AH9" s="24"/>
      <c r="AI9" s="24"/>
      <c r="AJ9" s="24"/>
      <c r="AK9" s="24"/>
      <c r="AL9" s="24"/>
      <c r="AM9" s="24"/>
      <c r="AN9" s="24"/>
      <c r="AO9" s="24"/>
      <c r="AP9" s="24"/>
      <c r="AQ9" s="24"/>
      <c r="AR9" s="24"/>
      <c r="AS9" s="24"/>
      <c r="AT9" s="24"/>
      <c r="AU9" s="24"/>
      <c r="AV9" s="24"/>
      <c r="AW9" s="24"/>
      <c r="AX9" s="24"/>
      <c r="AY9" s="24"/>
      <c r="AZ9" s="24"/>
      <c r="BA9" s="24"/>
      <c r="BB9" s="20"/>
      <c r="BC9" s="20"/>
    </row>
    <row r="10" spans="1:55" ht="28.5" x14ac:dyDescent="0.2">
      <c r="B10" s="19" t="s">
        <v>752</v>
      </c>
      <c r="C10" s="19" t="s">
        <v>617</v>
      </c>
      <c r="D10" s="20"/>
      <c r="E10" s="20"/>
      <c r="F10" s="19" t="s">
        <v>636</v>
      </c>
      <c r="G10" s="19" t="s">
        <v>645</v>
      </c>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0"/>
      <c r="BC10" s="20"/>
    </row>
    <row r="11" spans="1:55" ht="28.5" x14ac:dyDescent="0.2">
      <c r="B11" s="19" t="s">
        <v>752</v>
      </c>
      <c r="C11" s="19" t="s">
        <v>617</v>
      </c>
      <c r="D11" s="20"/>
      <c r="E11" s="20"/>
      <c r="F11" s="19" t="s">
        <v>636</v>
      </c>
      <c r="G11" s="19" t="s">
        <v>646</v>
      </c>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0"/>
      <c r="BC11" s="20"/>
    </row>
    <row r="12" spans="1:55" ht="28.5" x14ac:dyDescent="0.2">
      <c r="B12" s="19" t="s">
        <v>752</v>
      </c>
      <c r="C12" s="19" t="s">
        <v>617</v>
      </c>
      <c r="D12" s="20"/>
      <c r="E12" s="20"/>
      <c r="F12" s="19" t="s">
        <v>667</v>
      </c>
      <c r="G12" s="19" t="s">
        <v>668</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0"/>
      <c r="BC12" s="20"/>
    </row>
    <row r="13" spans="1:55" ht="42.75" x14ac:dyDescent="0.2">
      <c r="B13" s="19" t="s">
        <v>752</v>
      </c>
      <c r="C13" s="19" t="s">
        <v>617</v>
      </c>
      <c r="D13" s="20"/>
      <c r="E13" s="20"/>
      <c r="F13" s="19" t="s">
        <v>667</v>
      </c>
      <c r="G13" s="19" t="s">
        <v>669</v>
      </c>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0"/>
      <c r="BC13" s="20"/>
    </row>
    <row r="14" spans="1:55" ht="42.75" x14ac:dyDescent="0.2">
      <c r="B14" s="19" t="s">
        <v>752</v>
      </c>
      <c r="C14" s="19" t="s">
        <v>617</v>
      </c>
      <c r="D14" s="20"/>
      <c r="E14" s="20"/>
      <c r="F14" s="19" t="s">
        <v>667</v>
      </c>
      <c r="G14" s="19" t="s">
        <v>670</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0"/>
      <c r="BC14" s="20"/>
    </row>
    <row r="15" spans="1:55" ht="28.5" x14ac:dyDescent="0.2">
      <c r="B15" s="19" t="s">
        <v>752</v>
      </c>
      <c r="C15" s="19" t="s">
        <v>617</v>
      </c>
      <c r="D15" s="20"/>
      <c r="E15" s="20"/>
      <c r="F15" s="19" t="s">
        <v>667</v>
      </c>
      <c r="G15" s="19" t="s">
        <v>671</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0"/>
      <c r="BC15" s="20"/>
    </row>
    <row r="16" spans="1:55" ht="42.75" x14ac:dyDescent="0.2">
      <c r="B16" s="19" t="s">
        <v>752</v>
      </c>
      <c r="C16" s="19" t="s">
        <v>617</v>
      </c>
      <c r="D16" s="20"/>
      <c r="E16" s="20"/>
      <c r="F16" s="19" t="s">
        <v>667</v>
      </c>
      <c r="G16" s="19" t="s">
        <v>672</v>
      </c>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0"/>
      <c r="BC16" s="20"/>
    </row>
    <row r="17" spans="1:55" ht="28.5" x14ac:dyDescent="0.2">
      <c r="B17" s="19" t="s">
        <v>752</v>
      </c>
      <c r="C17" s="19" t="s">
        <v>617</v>
      </c>
      <c r="D17" s="20"/>
      <c r="E17" s="20"/>
      <c r="F17" s="19" t="s">
        <v>667</v>
      </c>
      <c r="G17" s="19" t="s">
        <v>673</v>
      </c>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0"/>
      <c r="BC17" s="20"/>
    </row>
    <row r="18" spans="1:55" ht="28.5" x14ac:dyDescent="0.2">
      <c r="B18" s="19" t="s">
        <v>752</v>
      </c>
      <c r="C18" s="19" t="s">
        <v>617</v>
      </c>
      <c r="D18" s="20"/>
      <c r="E18" s="20"/>
      <c r="F18" s="19" t="s">
        <v>667</v>
      </c>
      <c r="G18" s="19" t="s">
        <v>674</v>
      </c>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0"/>
      <c r="BC18" s="20"/>
    </row>
    <row r="19" spans="1:55" ht="42.75" x14ac:dyDescent="0.2">
      <c r="B19" s="19" t="s">
        <v>752</v>
      </c>
      <c r="C19" s="19" t="s">
        <v>617</v>
      </c>
      <c r="D19" s="20"/>
      <c r="E19" s="20"/>
      <c r="F19" s="19" t="s">
        <v>667</v>
      </c>
      <c r="G19" s="19" t="s">
        <v>675</v>
      </c>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0"/>
      <c r="BC19" s="20"/>
    </row>
    <row r="20" spans="1:55" ht="42.75" x14ac:dyDescent="0.2">
      <c r="B20" s="19" t="s">
        <v>752</v>
      </c>
      <c r="C20" s="19" t="s">
        <v>617</v>
      </c>
      <c r="D20" s="20"/>
      <c r="E20" s="20"/>
      <c r="F20" s="19" t="s">
        <v>667</v>
      </c>
      <c r="G20" s="19" t="s">
        <v>676</v>
      </c>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0"/>
      <c r="BC20" s="20"/>
    </row>
    <row r="21" spans="1:55" ht="28.5" x14ac:dyDescent="0.2">
      <c r="B21" s="19" t="s">
        <v>752</v>
      </c>
      <c r="C21" s="19" t="s">
        <v>617</v>
      </c>
      <c r="D21" s="20"/>
      <c r="E21" s="20"/>
      <c r="F21" s="19" t="s">
        <v>667</v>
      </c>
      <c r="G21" s="19" t="s">
        <v>677</v>
      </c>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0"/>
      <c r="BC21" s="20"/>
    </row>
    <row r="22" spans="1:55" ht="57.75" x14ac:dyDescent="0.2">
      <c r="B22" s="19" t="s">
        <v>752</v>
      </c>
      <c r="C22" s="19" t="s">
        <v>617</v>
      </c>
      <c r="D22" s="20"/>
      <c r="E22" s="20"/>
      <c r="F22" s="19" t="s">
        <v>667</v>
      </c>
      <c r="G22" s="19" t="s">
        <v>693</v>
      </c>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0"/>
      <c r="BC22" s="20"/>
    </row>
    <row r="23" spans="1:55" ht="57.75" x14ac:dyDescent="0.2">
      <c r="B23" s="19" t="s">
        <v>752</v>
      </c>
      <c r="C23" s="19" t="s">
        <v>617</v>
      </c>
      <c r="D23" s="20"/>
      <c r="E23" s="20"/>
      <c r="F23" s="19" t="s">
        <v>667</v>
      </c>
      <c r="G23" s="19" t="s">
        <v>694</v>
      </c>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0"/>
      <c r="BC23" s="20"/>
    </row>
    <row r="24" spans="1:55" s="17" customFormat="1" ht="57" x14ac:dyDescent="0.2">
      <c r="A24" s="14"/>
      <c r="B24" s="19" t="s">
        <v>752</v>
      </c>
      <c r="C24" s="19" t="s">
        <v>617</v>
      </c>
      <c r="D24" s="20"/>
      <c r="E24" s="20"/>
      <c r="F24" s="19" t="s">
        <v>619</v>
      </c>
      <c r="G24" s="19" t="s">
        <v>647</v>
      </c>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0"/>
      <c r="BC24" s="20"/>
    </row>
    <row r="25" spans="1:55" ht="42.75" x14ac:dyDescent="0.2">
      <c r="B25" s="19" t="s">
        <v>752</v>
      </c>
      <c r="C25" s="19" t="s">
        <v>617</v>
      </c>
      <c r="D25" s="20"/>
      <c r="E25" s="20"/>
      <c r="F25" s="19" t="s">
        <v>619</v>
      </c>
      <c r="G25" s="19" t="s">
        <v>648</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0"/>
      <c r="BC25" s="20"/>
    </row>
    <row r="26" spans="1:55" ht="42.75" x14ac:dyDescent="0.2">
      <c r="B26" s="19" t="s">
        <v>752</v>
      </c>
      <c r="C26" s="19" t="s">
        <v>617</v>
      </c>
      <c r="D26" s="20"/>
      <c r="E26" s="20"/>
      <c r="F26" s="19" t="s">
        <v>619</v>
      </c>
      <c r="G26" s="19" t="s">
        <v>649</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0"/>
      <c r="BC26" s="20"/>
    </row>
    <row r="27" spans="1:55" ht="57.75" x14ac:dyDescent="0.2">
      <c r="B27" s="19" t="s">
        <v>752</v>
      </c>
      <c r="C27" s="19" t="s">
        <v>617</v>
      </c>
      <c r="D27" s="20"/>
      <c r="E27" s="20"/>
      <c r="F27" s="19" t="s">
        <v>619</v>
      </c>
      <c r="G27" s="19" t="s">
        <v>695</v>
      </c>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0"/>
      <c r="BC27" s="20"/>
    </row>
    <row r="28" spans="1:55" ht="71.25" x14ac:dyDescent="0.2">
      <c r="B28" s="19" t="s">
        <v>752</v>
      </c>
      <c r="C28" s="19" t="s">
        <v>617</v>
      </c>
      <c r="D28" s="20"/>
      <c r="E28" s="20"/>
      <c r="F28" s="19" t="s">
        <v>619</v>
      </c>
      <c r="G28" s="19" t="s">
        <v>680</v>
      </c>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0"/>
      <c r="BC28" s="20"/>
    </row>
    <row r="29" spans="1:55" ht="85.5" x14ac:dyDescent="0.2">
      <c r="B29" s="19" t="s">
        <v>752</v>
      </c>
      <c r="C29" s="19" t="s">
        <v>617</v>
      </c>
      <c r="D29" s="20"/>
      <c r="E29" s="20"/>
      <c r="F29" s="19" t="s">
        <v>619</v>
      </c>
      <c r="G29" s="19" t="s">
        <v>650</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0"/>
      <c r="BC29" s="20"/>
    </row>
    <row r="30" spans="1:55" ht="71.25" x14ac:dyDescent="0.2">
      <c r="B30" s="19" t="s">
        <v>752</v>
      </c>
      <c r="C30" s="19" t="s">
        <v>617</v>
      </c>
      <c r="D30" s="20"/>
      <c r="E30" s="20"/>
      <c r="F30" s="19" t="s">
        <v>619</v>
      </c>
      <c r="G30" s="19" t="s">
        <v>681</v>
      </c>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0"/>
      <c r="BC30" s="20"/>
    </row>
    <row r="31" spans="1:55" ht="28.5" x14ac:dyDescent="0.2">
      <c r="B31" s="19" t="s">
        <v>752</v>
      </c>
      <c r="C31" s="19" t="s">
        <v>617</v>
      </c>
      <c r="D31" s="20"/>
      <c r="E31" s="20"/>
      <c r="F31" s="19" t="s">
        <v>619</v>
      </c>
      <c r="G31" s="19" t="s">
        <v>651</v>
      </c>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0"/>
      <c r="BC31" s="20"/>
    </row>
    <row r="32" spans="1:55" ht="28.5" x14ac:dyDescent="0.2">
      <c r="B32" s="19" t="s">
        <v>752</v>
      </c>
      <c r="C32" s="19" t="s">
        <v>617</v>
      </c>
      <c r="D32" s="20"/>
      <c r="E32" s="20"/>
      <c r="F32" s="19" t="s">
        <v>619</v>
      </c>
      <c r="G32" s="19" t="s">
        <v>652</v>
      </c>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0"/>
      <c r="BC32" s="20"/>
    </row>
    <row r="33" spans="1:55" ht="99.75" x14ac:dyDescent="0.2">
      <c r="B33" s="19" t="s">
        <v>752</v>
      </c>
      <c r="C33" s="19" t="s">
        <v>617</v>
      </c>
      <c r="D33" s="20"/>
      <c r="E33" s="20"/>
      <c r="F33" s="19" t="s">
        <v>619</v>
      </c>
      <c r="G33" s="19" t="s">
        <v>653</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0"/>
      <c r="BC33" s="20"/>
    </row>
    <row r="34" spans="1:55" ht="42.75" x14ac:dyDescent="0.2">
      <c r="B34" s="19" t="s">
        <v>752</v>
      </c>
      <c r="C34" s="19" t="s">
        <v>617</v>
      </c>
      <c r="D34" s="20"/>
      <c r="E34" s="20"/>
      <c r="F34" s="19" t="s">
        <v>619</v>
      </c>
      <c r="G34" s="19" t="s">
        <v>654</v>
      </c>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0"/>
      <c r="BC34" s="20"/>
    </row>
    <row r="35" spans="1:55" ht="57" x14ac:dyDescent="0.2">
      <c r="B35" s="19" t="s">
        <v>752</v>
      </c>
      <c r="C35" s="19" t="s">
        <v>617</v>
      </c>
      <c r="D35" s="20"/>
      <c r="E35" s="20"/>
      <c r="F35" s="19" t="s">
        <v>619</v>
      </c>
      <c r="G35" s="19" t="s">
        <v>655</v>
      </c>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0"/>
      <c r="BC35" s="20"/>
    </row>
    <row r="36" spans="1:55" s="17" customFormat="1" ht="57" x14ac:dyDescent="0.2">
      <c r="A36" s="14"/>
      <c r="B36" s="19" t="s">
        <v>752</v>
      </c>
      <c r="C36" s="19" t="s">
        <v>617</v>
      </c>
      <c r="D36" s="20"/>
      <c r="E36" s="20"/>
      <c r="F36" s="19" t="s">
        <v>619</v>
      </c>
      <c r="G36" s="19" t="s">
        <v>656</v>
      </c>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0"/>
      <c r="BC36" s="20"/>
    </row>
    <row r="37" spans="1:55" ht="28.5" x14ac:dyDescent="0.2">
      <c r="B37" s="19" t="s">
        <v>752</v>
      </c>
      <c r="C37" s="19" t="s">
        <v>617</v>
      </c>
      <c r="D37" s="20"/>
      <c r="E37" s="20"/>
      <c r="F37" s="19" t="s">
        <v>619</v>
      </c>
      <c r="G37" s="19" t="s">
        <v>657</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0"/>
      <c r="BC37" s="20"/>
    </row>
    <row r="38" spans="1:55" ht="28.5" x14ac:dyDescent="0.2">
      <c r="B38" s="19" t="s">
        <v>752</v>
      </c>
      <c r="C38" s="19" t="s">
        <v>617</v>
      </c>
      <c r="D38" s="20"/>
      <c r="E38" s="20"/>
      <c r="F38" s="19" t="s">
        <v>619</v>
      </c>
      <c r="G38" s="19" t="s">
        <v>658</v>
      </c>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0"/>
      <c r="BC38" s="20"/>
    </row>
    <row r="39" spans="1:55" ht="42.75" x14ac:dyDescent="0.2">
      <c r="B39" s="19" t="s">
        <v>752</v>
      </c>
      <c r="C39" s="19" t="s">
        <v>617</v>
      </c>
      <c r="D39" s="20"/>
      <c r="E39" s="20"/>
      <c r="F39" s="19" t="s">
        <v>619</v>
      </c>
      <c r="G39" s="19" t="s">
        <v>659</v>
      </c>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0"/>
      <c r="BC39" s="20"/>
    </row>
    <row r="40" spans="1:55" ht="71.25" x14ac:dyDescent="0.2">
      <c r="B40" s="19" t="s">
        <v>752</v>
      </c>
      <c r="C40" s="19" t="s">
        <v>617</v>
      </c>
      <c r="D40" s="20"/>
      <c r="E40" s="20"/>
      <c r="F40" s="19" t="s">
        <v>619</v>
      </c>
      <c r="G40" s="19" t="s">
        <v>682</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0"/>
      <c r="BC40" s="20"/>
    </row>
    <row r="41" spans="1:55" ht="28.5" x14ac:dyDescent="0.2">
      <c r="B41" s="19" t="s">
        <v>752</v>
      </c>
      <c r="C41" s="19" t="s">
        <v>617</v>
      </c>
      <c r="D41" s="20"/>
      <c r="E41" s="20"/>
      <c r="F41" s="19" t="s">
        <v>619</v>
      </c>
      <c r="G41" s="19" t="s">
        <v>660</v>
      </c>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0"/>
      <c r="BC41" s="20"/>
    </row>
    <row r="42" spans="1:55" ht="29.25" x14ac:dyDescent="0.2">
      <c r="B42" s="19" t="s">
        <v>752</v>
      </c>
      <c r="C42" s="19" t="s">
        <v>617</v>
      </c>
      <c r="D42" s="20"/>
      <c r="E42" s="20"/>
      <c r="F42" s="19" t="s">
        <v>619</v>
      </c>
      <c r="G42" s="19" t="s">
        <v>696</v>
      </c>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0"/>
      <c r="BC42" s="20"/>
    </row>
    <row r="43" spans="1:55" ht="28.5" x14ac:dyDescent="0.2">
      <c r="B43" s="19" t="s">
        <v>752</v>
      </c>
      <c r="C43" s="19" t="s">
        <v>617</v>
      </c>
      <c r="D43" s="20"/>
      <c r="E43" s="20"/>
      <c r="F43" s="19" t="s">
        <v>619</v>
      </c>
      <c r="G43" s="19" t="s">
        <v>661</v>
      </c>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0"/>
      <c r="BC43" s="20"/>
    </row>
    <row r="44" spans="1:55" ht="28.5" x14ac:dyDescent="0.2">
      <c r="B44" s="19" t="s">
        <v>752</v>
      </c>
      <c r="C44" s="19" t="s">
        <v>617</v>
      </c>
      <c r="D44" s="20"/>
      <c r="E44" s="20"/>
      <c r="F44" s="19" t="s">
        <v>666</v>
      </c>
      <c r="G44" s="19" t="s">
        <v>662</v>
      </c>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0"/>
      <c r="BC44" s="20"/>
    </row>
    <row r="45" spans="1:55" ht="28.5" x14ac:dyDescent="0.2">
      <c r="B45" s="19" t="s">
        <v>752</v>
      </c>
      <c r="C45" s="19" t="s">
        <v>617</v>
      </c>
      <c r="D45" s="20"/>
      <c r="E45" s="20"/>
      <c r="F45" s="19" t="s">
        <v>666</v>
      </c>
      <c r="G45" s="19" t="s">
        <v>663</v>
      </c>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0"/>
      <c r="BC45" s="20"/>
    </row>
    <row r="46" spans="1:55" ht="42.75" x14ac:dyDescent="0.2">
      <c r="B46" s="19" t="s">
        <v>752</v>
      </c>
      <c r="C46" s="19" t="s">
        <v>617</v>
      </c>
      <c r="D46" s="20"/>
      <c r="E46" s="20"/>
      <c r="F46" s="19" t="s">
        <v>666</v>
      </c>
      <c r="G46" s="19" t="s">
        <v>664</v>
      </c>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0"/>
      <c r="BC46" s="20"/>
    </row>
    <row r="47" spans="1:55" s="17" customFormat="1" ht="42.75" x14ac:dyDescent="0.2">
      <c r="A47" s="14"/>
      <c r="B47" s="19" t="s">
        <v>752</v>
      </c>
      <c r="C47" s="19" t="s">
        <v>617</v>
      </c>
      <c r="D47" s="20"/>
      <c r="E47" s="20"/>
      <c r="F47" s="19" t="s">
        <v>666</v>
      </c>
      <c r="G47" s="19" t="s">
        <v>665</v>
      </c>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0"/>
      <c r="BC47" s="20"/>
    </row>
    <row r="48" spans="1:55" s="17" customFormat="1" ht="28.5" x14ac:dyDescent="0.2">
      <c r="A48" s="14"/>
      <c r="B48" s="19" t="s">
        <v>752</v>
      </c>
      <c r="C48" s="19" t="s">
        <v>617</v>
      </c>
      <c r="D48" s="20"/>
      <c r="E48" s="20"/>
      <c r="F48" s="19" t="s">
        <v>627</v>
      </c>
      <c r="G48" s="19" t="s">
        <v>628</v>
      </c>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0"/>
      <c r="BC48" s="20"/>
    </row>
    <row r="49" spans="1:55" ht="42.75" x14ac:dyDescent="0.2">
      <c r="B49" s="19" t="s">
        <v>752</v>
      </c>
      <c r="C49" s="19" t="s">
        <v>617</v>
      </c>
      <c r="D49" s="20"/>
      <c r="E49" s="20"/>
      <c r="F49" s="19" t="s">
        <v>627</v>
      </c>
      <c r="G49" s="19" t="s">
        <v>629</v>
      </c>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0"/>
      <c r="BC49" s="20"/>
    </row>
    <row r="50" spans="1:55" ht="85.5" x14ac:dyDescent="0.2">
      <c r="B50" s="19" t="s">
        <v>752</v>
      </c>
      <c r="C50" s="19" t="s">
        <v>617</v>
      </c>
      <c r="D50" s="20"/>
      <c r="E50" s="20"/>
      <c r="F50" s="19" t="s">
        <v>627</v>
      </c>
      <c r="G50" s="19" t="s">
        <v>630</v>
      </c>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0"/>
      <c r="BC50" s="20"/>
    </row>
    <row r="51" spans="1:55" ht="28.5" x14ac:dyDescent="0.2">
      <c r="B51" s="19" t="s">
        <v>752</v>
      </c>
      <c r="C51" s="19" t="s">
        <v>617</v>
      </c>
      <c r="D51" s="20"/>
      <c r="E51" s="20"/>
      <c r="F51" s="19" t="s">
        <v>627</v>
      </c>
      <c r="G51" s="19" t="s">
        <v>631</v>
      </c>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0"/>
      <c r="BC51" s="20"/>
    </row>
    <row r="52" spans="1:55" ht="28.5" x14ac:dyDescent="0.2">
      <c r="B52" s="19" t="s">
        <v>752</v>
      </c>
      <c r="C52" s="19" t="s">
        <v>617</v>
      </c>
      <c r="D52" s="20"/>
      <c r="E52" s="20"/>
      <c r="F52" s="19" t="s">
        <v>627</v>
      </c>
      <c r="G52" s="19" t="s">
        <v>632</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0"/>
      <c r="BC52" s="20"/>
    </row>
    <row r="53" spans="1:55" ht="28.5" x14ac:dyDescent="0.2">
      <c r="B53" s="19" t="s">
        <v>752</v>
      </c>
      <c r="C53" s="19" t="s">
        <v>617</v>
      </c>
      <c r="D53" s="20"/>
      <c r="E53" s="20"/>
      <c r="F53" s="19" t="s">
        <v>627</v>
      </c>
      <c r="G53" s="19" t="s">
        <v>633</v>
      </c>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0"/>
      <c r="BC53" s="20"/>
    </row>
    <row r="54" spans="1:55" x14ac:dyDescent="0.2">
      <c r="B54" s="19" t="s">
        <v>752</v>
      </c>
      <c r="C54" s="19" t="s">
        <v>617</v>
      </c>
      <c r="D54" s="20"/>
      <c r="E54" s="20"/>
      <c r="F54" s="19" t="s">
        <v>627</v>
      </c>
      <c r="G54" s="19" t="s">
        <v>634</v>
      </c>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0"/>
      <c r="BC54" s="20"/>
    </row>
    <row r="55" spans="1:55" x14ac:dyDescent="0.2">
      <c r="B55" s="19" t="s">
        <v>752</v>
      </c>
      <c r="C55" s="19" t="s">
        <v>617</v>
      </c>
      <c r="D55" s="20"/>
      <c r="E55" s="20"/>
      <c r="F55" s="19" t="s">
        <v>627</v>
      </c>
      <c r="G55" s="19" t="s">
        <v>635</v>
      </c>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0"/>
      <c r="BC55" s="20"/>
    </row>
    <row r="56" spans="1:55" x14ac:dyDescent="0.2">
      <c r="B56" s="19" t="s">
        <v>752</v>
      </c>
      <c r="C56" s="19" t="s">
        <v>617</v>
      </c>
      <c r="D56" s="20"/>
      <c r="E56" s="20"/>
      <c r="F56" s="19"/>
      <c r="G56" s="19" t="s">
        <v>697</v>
      </c>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0"/>
      <c r="BC56" s="20"/>
    </row>
    <row r="57" spans="1:55" ht="28.5" x14ac:dyDescent="0.2">
      <c r="B57" s="19" t="s">
        <v>752</v>
      </c>
      <c r="C57" s="19" t="s">
        <v>617</v>
      </c>
      <c r="D57" s="20"/>
      <c r="E57" s="20"/>
      <c r="F57" s="19"/>
      <c r="G57" s="19" t="s">
        <v>698</v>
      </c>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0"/>
      <c r="BC57" s="20"/>
    </row>
    <row r="58" spans="1:55" x14ac:dyDescent="0.2">
      <c r="B58" s="19" t="s">
        <v>752</v>
      </c>
      <c r="C58" s="19" t="s">
        <v>617</v>
      </c>
      <c r="D58" s="20"/>
      <c r="E58" s="20"/>
      <c r="F58" s="19"/>
      <c r="G58" s="19" t="s">
        <v>699</v>
      </c>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0"/>
      <c r="BC58" s="20"/>
    </row>
    <row r="59" spans="1:55" x14ac:dyDescent="0.2">
      <c r="B59" s="19" t="s">
        <v>752</v>
      </c>
      <c r="C59" s="19" t="s">
        <v>617</v>
      </c>
      <c r="D59" s="20"/>
      <c r="E59" s="20"/>
      <c r="F59" s="19"/>
      <c r="G59" s="19" t="s">
        <v>700</v>
      </c>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0"/>
      <c r="BC59" s="20"/>
    </row>
    <row r="60" spans="1:55" x14ac:dyDescent="0.2">
      <c r="B60" s="19" t="s">
        <v>752</v>
      </c>
      <c r="C60" s="19" t="s">
        <v>617</v>
      </c>
      <c r="D60" s="20"/>
      <c r="E60" s="20"/>
      <c r="F60" s="19"/>
      <c r="G60" s="19" t="s">
        <v>701</v>
      </c>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0"/>
      <c r="BC60" s="20"/>
    </row>
    <row r="61" spans="1:55" s="17" customFormat="1" ht="28.5" x14ac:dyDescent="0.2">
      <c r="A61" s="14"/>
      <c r="B61" s="19" t="s">
        <v>752</v>
      </c>
      <c r="C61" s="19" t="s">
        <v>617</v>
      </c>
      <c r="D61" s="20"/>
      <c r="E61" s="20"/>
      <c r="F61" s="19"/>
      <c r="G61" s="19" t="s">
        <v>623</v>
      </c>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0"/>
      <c r="BC61" s="20"/>
    </row>
    <row r="62" spans="1:55" x14ac:dyDescent="0.2">
      <c r="B62" s="19" t="s">
        <v>752</v>
      </c>
      <c r="C62" s="19" t="s">
        <v>617</v>
      </c>
      <c r="D62" s="20"/>
      <c r="E62" s="20"/>
      <c r="F62" s="19"/>
      <c r="G62" s="19" t="s">
        <v>702</v>
      </c>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0"/>
      <c r="BC62" s="20"/>
    </row>
    <row r="63" spans="1:55" x14ac:dyDescent="0.2">
      <c r="B63" s="19" t="s">
        <v>752</v>
      </c>
      <c r="C63" s="19" t="s">
        <v>617</v>
      </c>
      <c r="D63" s="20"/>
      <c r="E63" s="20"/>
      <c r="F63" s="19"/>
      <c r="G63" s="19" t="s">
        <v>703</v>
      </c>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0"/>
      <c r="BC63" s="20"/>
    </row>
    <row r="64" spans="1:55" x14ac:dyDescent="0.2">
      <c r="B64" s="19" t="s">
        <v>752</v>
      </c>
      <c r="C64" s="19" t="s">
        <v>617</v>
      </c>
      <c r="D64" s="20"/>
      <c r="E64" s="20"/>
      <c r="F64" s="19"/>
      <c r="G64" s="19" t="s">
        <v>704</v>
      </c>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0"/>
      <c r="BC64" s="20"/>
    </row>
    <row r="65" spans="2:55" x14ac:dyDescent="0.2">
      <c r="B65" s="19" t="s">
        <v>752</v>
      </c>
      <c r="C65" s="19" t="s">
        <v>617</v>
      </c>
      <c r="D65" s="20"/>
      <c r="E65" s="20"/>
      <c r="F65" s="19"/>
      <c r="G65" s="19" t="s">
        <v>705</v>
      </c>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0"/>
      <c r="BC65" s="20"/>
    </row>
    <row r="66" spans="2:55" ht="28.5" x14ac:dyDescent="0.2">
      <c r="B66" s="19" t="s">
        <v>752</v>
      </c>
      <c r="C66" s="19" t="s">
        <v>617</v>
      </c>
      <c r="D66" s="20"/>
      <c r="E66" s="20"/>
      <c r="F66" s="19"/>
      <c r="G66" s="19" t="s">
        <v>706</v>
      </c>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0"/>
      <c r="BC66" s="20"/>
    </row>
    <row r="67" spans="2:55" x14ac:dyDescent="0.2">
      <c r="B67" s="19" t="s">
        <v>752</v>
      </c>
      <c r="C67" s="19" t="s">
        <v>617</v>
      </c>
      <c r="D67" s="20"/>
      <c r="E67" s="20"/>
      <c r="F67" s="19"/>
      <c r="G67" s="19" t="s">
        <v>707</v>
      </c>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0"/>
      <c r="BC67" s="20"/>
    </row>
    <row r="68" spans="2:55" ht="28.5" x14ac:dyDescent="0.2">
      <c r="B68" s="19" t="s">
        <v>752</v>
      </c>
      <c r="C68" s="19" t="s">
        <v>617</v>
      </c>
      <c r="D68" s="20"/>
      <c r="E68" s="20"/>
      <c r="F68" s="19"/>
      <c r="G68" s="19" t="s">
        <v>570</v>
      </c>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0"/>
      <c r="BC68" s="20"/>
    </row>
    <row r="69" spans="2:55" x14ac:dyDescent="0.2">
      <c r="B69" s="19" t="s">
        <v>752</v>
      </c>
      <c r="C69" s="19" t="s">
        <v>617</v>
      </c>
      <c r="D69" s="20"/>
      <c r="E69" s="20"/>
      <c r="F69" s="19"/>
      <c r="G69" s="19" t="s">
        <v>708</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0"/>
      <c r="BC69" s="20"/>
    </row>
    <row r="70" spans="2:55" x14ac:dyDescent="0.2">
      <c r="B70" s="19" t="s">
        <v>752</v>
      </c>
      <c r="C70" s="19" t="s">
        <v>617</v>
      </c>
      <c r="D70" s="20"/>
      <c r="E70" s="20"/>
      <c r="F70" s="19"/>
      <c r="G70" s="19" t="s">
        <v>709</v>
      </c>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0"/>
      <c r="BC70" s="20"/>
    </row>
    <row r="71" spans="2:55" x14ac:dyDescent="0.2">
      <c r="B71" s="19" t="s">
        <v>752</v>
      </c>
      <c r="C71" s="19" t="s">
        <v>617</v>
      </c>
      <c r="D71" s="20"/>
      <c r="E71" s="20"/>
      <c r="F71" s="19"/>
      <c r="G71" s="19" t="s">
        <v>710</v>
      </c>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0"/>
      <c r="BC71" s="20"/>
    </row>
    <row r="72" spans="2:55" x14ac:dyDescent="0.2">
      <c r="B72" s="19" t="s">
        <v>752</v>
      </c>
      <c r="C72" s="19" t="s">
        <v>617</v>
      </c>
      <c r="D72" s="20"/>
      <c r="E72" s="20"/>
      <c r="F72" s="19"/>
      <c r="G72" s="19" t="s">
        <v>711</v>
      </c>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0"/>
      <c r="BC72" s="20"/>
    </row>
    <row r="73" spans="2:55" x14ac:dyDescent="0.2">
      <c r="B73" s="19" t="s">
        <v>752</v>
      </c>
      <c r="C73" s="19" t="s">
        <v>617</v>
      </c>
      <c r="D73" s="20"/>
      <c r="E73" s="20"/>
      <c r="F73" s="19"/>
      <c r="G73" s="19" t="s">
        <v>712</v>
      </c>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0"/>
      <c r="BC73" s="20"/>
    </row>
    <row r="74" spans="2:55" ht="28.5" x14ac:dyDescent="0.2">
      <c r="B74" s="19" t="s">
        <v>752</v>
      </c>
      <c r="C74" s="19" t="s">
        <v>617</v>
      </c>
      <c r="D74" s="20"/>
      <c r="E74" s="20"/>
      <c r="F74" s="19"/>
      <c r="G74" s="19" t="s">
        <v>713</v>
      </c>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0"/>
      <c r="BC74" s="20"/>
    </row>
    <row r="75" spans="2:55" ht="28.5" x14ac:dyDescent="0.2">
      <c r="B75" s="19" t="s">
        <v>752</v>
      </c>
      <c r="C75" s="19" t="s">
        <v>617</v>
      </c>
      <c r="D75" s="20"/>
      <c r="E75" s="20"/>
      <c r="F75" s="19"/>
      <c r="G75" s="19" t="s">
        <v>714</v>
      </c>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0"/>
      <c r="BC75" s="20"/>
    </row>
    <row r="76" spans="2:55" x14ac:dyDescent="0.2">
      <c r="B76" s="19" t="s">
        <v>752</v>
      </c>
      <c r="C76" s="19" t="s">
        <v>617</v>
      </c>
      <c r="D76" s="20"/>
      <c r="E76" s="20"/>
      <c r="F76" s="19"/>
      <c r="G76" s="19" t="s">
        <v>715</v>
      </c>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0"/>
      <c r="BC76" s="20"/>
    </row>
    <row r="77" spans="2:55" x14ac:dyDescent="0.2">
      <c r="B77" s="19" t="s">
        <v>752</v>
      </c>
      <c r="C77" s="19" t="s">
        <v>617</v>
      </c>
      <c r="D77" s="20"/>
      <c r="E77" s="20"/>
      <c r="F77" s="19"/>
      <c r="G77" s="19" t="s">
        <v>679</v>
      </c>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0"/>
      <c r="BC77" s="20"/>
    </row>
    <row r="78" spans="2:55" x14ac:dyDescent="0.2">
      <c r="B78" s="19" t="s">
        <v>752</v>
      </c>
      <c r="C78" s="19" t="s">
        <v>617</v>
      </c>
      <c r="D78" s="20"/>
      <c r="E78" s="20"/>
      <c r="F78" s="19"/>
      <c r="G78" s="19" t="s">
        <v>716</v>
      </c>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0"/>
      <c r="BC78" s="20"/>
    </row>
    <row r="79" spans="2:55" x14ac:dyDescent="0.2">
      <c r="B79" s="19" t="s">
        <v>752</v>
      </c>
      <c r="C79" s="19" t="s">
        <v>617</v>
      </c>
      <c r="D79" s="20"/>
      <c r="E79" s="20"/>
      <c r="F79" s="19"/>
      <c r="G79" s="19" t="s">
        <v>717</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0"/>
      <c r="BC79" s="20"/>
    </row>
    <row r="80" spans="2:55" x14ac:dyDescent="0.2">
      <c r="B80" s="19" t="s">
        <v>752</v>
      </c>
      <c r="C80" s="19" t="s">
        <v>617</v>
      </c>
      <c r="D80" s="20"/>
      <c r="E80" s="20"/>
      <c r="F80" s="19"/>
      <c r="G80" s="19" t="s">
        <v>718</v>
      </c>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0"/>
      <c r="BC80" s="20"/>
    </row>
    <row r="81" spans="2:55" ht="28.5" x14ac:dyDescent="0.2">
      <c r="B81" s="19" t="s">
        <v>752</v>
      </c>
      <c r="C81" s="19" t="s">
        <v>617</v>
      </c>
      <c r="D81" s="20"/>
      <c r="E81" s="20"/>
      <c r="F81" s="19"/>
      <c r="G81" s="19" t="s">
        <v>719</v>
      </c>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0"/>
      <c r="BC81" s="20"/>
    </row>
    <row r="82" spans="2:55" ht="28.5" x14ac:dyDescent="0.2">
      <c r="B82" s="19" t="s">
        <v>752</v>
      </c>
      <c r="C82" s="19" t="s">
        <v>617</v>
      </c>
      <c r="D82" s="20"/>
      <c r="E82" s="20"/>
      <c r="F82" s="19"/>
      <c r="G82" s="19" t="s">
        <v>571</v>
      </c>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0"/>
      <c r="BC82" s="20"/>
    </row>
    <row r="83" spans="2:55" ht="28.5" x14ac:dyDescent="0.2">
      <c r="B83" s="19" t="s">
        <v>752</v>
      </c>
      <c r="C83" s="19" t="s">
        <v>617</v>
      </c>
      <c r="D83" s="20"/>
      <c r="E83" s="20"/>
      <c r="F83" s="19"/>
      <c r="G83" s="19" t="s">
        <v>720</v>
      </c>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0"/>
      <c r="BC83" s="20"/>
    </row>
    <row r="84" spans="2:55" x14ac:dyDescent="0.2">
      <c r="B84" s="19" t="s">
        <v>752</v>
      </c>
      <c r="C84" s="19" t="s">
        <v>617</v>
      </c>
      <c r="D84" s="20"/>
      <c r="E84" s="20"/>
      <c r="F84" s="19"/>
      <c r="G84" s="19" t="s">
        <v>721</v>
      </c>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0"/>
      <c r="BC84" s="20"/>
    </row>
    <row r="85" spans="2:55" ht="28.5" x14ac:dyDescent="0.2">
      <c r="B85" s="19" t="s">
        <v>752</v>
      </c>
      <c r="C85" s="19" t="s">
        <v>617</v>
      </c>
      <c r="D85" s="20"/>
      <c r="E85" s="20"/>
      <c r="F85" s="19"/>
      <c r="G85" s="19" t="s">
        <v>722</v>
      </c>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0"/>
      <c r="BC85" s="20"/>
    </row>
    <row r="86" spans="2:55" x14ac:dyDescent="0.2">
      <c r="B86" s="19" t="s">
        <v>752</v>
      </c>
      <c r="C86" s="19" t="s">
        <v>617</v>
      </c>
      <c r="D86" s="20"/>
      <c r="E86" s="20"/>
      <c r="F86" s="19"/>
      <c r="G86" s="19" t="s">
        <v>723</v>
      </c>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0"/>
      <c r="BC86" s="20"/>
    </row>
    <row r="87" spans="2:55" ht="28.5" x14ac:dyDescent="0.2">
      <c r="B87" s="19" t="s">
        <v>752</v>
      </c>
      <c r="C87" s="19" t="s">
        <v>617</v>
      </c>
      <c r="D87" s="20"/>
      <c r="E87" s="20"/>
      <c r="F87" s="19"/>
      <c r="G87" s="19" t="s">
        <v>724</v>
      </c>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0"/>
      <c r="BC87" s="20"/>
    </row>
    <row r="88" spans="2:55" x14ac:dyDescent="0.2">
      <c r="B88" s="19" t="s">
        <v>752</v>
      </c>
      <c r="C88" s="19" t="s">
        <v>617</v>
      </c>
      <c r="D88" s="20"/>
      <c r="E88" s="20"/>
      <c r="F88" s="19"/>
      <c r="G88" s="19" t="s">
        <v>725</v>
      </c>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0"/>
      <c r="BC88" s="20"/>
    </row>
    <row r="89" spans="2:55" x14ac:dyDescent="0.2">
      <c r="B89" s="19" t="s">
        <v>752</v>
      </c>
      <c r="C89" s="19" t="s">
        <v>617</v>
      </c>
      <c r="D89" s="20"/>
      <c r="E89" s="20"/>
      <c r="F89" s="19"/>
      <c r="G89" s="19" t="s">
        <v>726</v>
      </c>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0"/>
      <c r="BC89" s="20"/>
    </row>
    <row r="90" spans="2:55" x14ac:dyDescent="0.2">
      <c r="B90" s="19" t="s">
        <v>752</v>
      </c>
      <c r="C90" s="19" t="s">
        <v>617</v>
      </c>
      <c r="D90" s="20"/>
      <c r="E90" s="20"/>
      <c r="F90" s="19"/>
      <c r="G90" s="19" t="s">
        <v>727</v>
      </c>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0"/>
      <c r="BC90" s="20"/>
    </row>
    <row r="91" spans="2:55" ht="28.5" x14ac:dyDescent="0.2">
      <c r="B91" s="19" t="s">
        <v>752</v>
      </c>
      <c r="C91" s="19" t="s">
        <v>617</v>
      </c>
      <c r="D91" s="20"/>
      <c r="E91" s="20"/>
      <c r="F91" s="19"/>
      <c r="G91" s="19" t="s">
        <v>728</v>
      </c>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0"/>
      <c r="BC91" s="20"/>
    </row>
    <row r="92" spans="2:55" x14ac:dyDescent="0.2">
      <c r="B92" s="19" t="s">
        <v>752</v>
      </c>
      <c r="C92" s="19" t="s">
        <v>617</v>
      </c>
      <c r="D92" s="20"/>
      <c r="E92" s="20"/>
      <c r="F92" s="19"/>
      <c r="G92" s="19" t="s">
        <v>729</v>
      </c>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0"/>
      <c r="BC92" s="20"/>
    </row>
    <row r="93" spans="2:55" x14ac:dyDescent="0.2">
      <c r="B93" s="19" t="s">
        <v>752</v>
      </c>
      <c r="C93" s="19" t="s">
        <v>617</v>
      </c>
      <c r="D93" s="20"/>
      <c r="E93" s="20"/>
      <c r="F93" s="19"/>
      <c r="G93" s="19" t="s">
        <v>730</v>
      </c>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0"/>
      <c r="BC93" s="20"/>
    </row>
    <row r="94" spans="2:55" x14ac:dyDescent="0.2">
      <c r="B94" s="19" t="s">
        <v>752</v>
      </c>
      <c r="C94" s="19" t="s">
        <v>617</v>
      </c>
      <c r="D94" s="20"/>
      <c r="E94" s="20"/>
      <c r="F94" s="19"/>
      <c r="G94" s="19" t="s">
        <v>731</v>
      </c>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0"/>
      <c r="BC94" s="20"/>
    </row>
    <row r="95" spans="2:55" x14ac:dyDescent="0.2">
      <c r="B95" s="19" t="s">
        <v>752</v>
      </c>
      <c r="C95" s="19" t="s">
        <v>617</v>
      </c>
      <c r="D95" s="20"/>
      <c r="E95" s="20"/>
      <c r="F95" s="19"/>
      <c r="G95" s="19" t="s">
        <v>732</v>
      </c>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0"/>
      <c r="BC95" s="20"/>
    </row>
    <row r="96" spans="2:55" x14ac:dyDescent="0.2">
      <c r="B96" s="19" t="s">
        <v>752</v>
      </c>
      <c r="C96" s="19" t="s">
        <v>617</v>
      </c>
      <c r="D96" s="20"/>
      <c r="E96" s="20"/>
      <c r="F96" s="19"/>
      <c r="G96" s="19" t="s">
        <v>572</v>
      </c>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0"/>
      <c r="BC96" s="20"/>
    </row>
    <row r="97" spans="2:55" x14ac:dyDescent="0.2">
      <c r="B97" s="19" t="s">
        <v>752</v>
      </c>
      <c r="C97" s="19" t="s">
        <v>617</v>
      </c>
      <c r="D97" s="20"/>
      <c r="E97" s="20"/>
      <c r="F97" s="19"/>
      <c r="G97" s="19" t="s">
        <v>573</v>
      </c>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0"/>
      <c r="BC97" s="20"/>
    </row>
    <row r="98" spans="2:55" x14ac:dyDescent="0.2">
      <c r="B98" s="19" t="s">
        <v>752</v>
      </c>
      <c r="C98" s="19" t="s">
        <v>617</v>
      </c>
      <c r="D98" s="20"/>
      <c r="E98" s="20"/>
      <c r="F98" s="19"/>
      <c r="G98" s="19" t="s">
        <v>574</v>
      </c>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0"/>
      <c r="BC98" s="20"/>
    </row>
    <row r="99" spans="2:55" x14ac:dyDescent="0.2">
      <c r="B99" s="19" t="s">
        <v>752</v>
      </c>
      <c r="C99" s="19" t="s">
        <v>617</v>
      </c>
      <c r="D99" s="20"/>
      <c r="E99" s="20"/>
      <c r="F99" s="19"/>
      <c r="G99" s="19" t="s">
        <v>575</v>
      </c>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0"/>
      <c r="BC99" s="20"/>
    </row>
    <row r="100" spans="2:55" x14ac:dyDescent="0.2">
      <c r="B100" s="19" t="s">
        <v>752</v>
      </c>
      <c r="C100" s="19" t="s">
        <v>617</v>
      </c>
      <c r="D100" s="20"/>
      <c r="E100" s="20"/>
      <c r="F100" s="19"/>
      <c r="G100" s="19" t="s">
        <v>576</v>
      </c>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0"/>
      <c r="BC100" s="20"/>
    </row>
    <row r="101" spans="2:55" x14ac:dyDescent="0.2">
      <c r="B101" s="19" t="s">
        <v>752</v>
      </c>
      <c r="C101" s="19" t="s">
        <v>617</v>
      </c>
      <c r="D101" s="20"/>
      <c r="E101" s="20"/>
      <c r="F101" s="19"/>
      <c r="G101" s="19" t="s">
        <v>577</v>
      </c>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0"/>
      <c r="BC101" s="20"/>
    </row>
    <row r="102" spans="2:55" x14ac:dyDescent="0.2">
      <c r="B102" s="19" t="s">
        <v>752</v>
      </c>
      <c r="C102" s="19" t="s">
        <v>617</v>
      </c>
      <c r="D102" s="20"/>
      <c r="E102" s="20"/>
      <c r="F102" s="19"/>
      <c r="G102" s="19" t="s">
        <v>733</v>
      </c>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0"/>
      <c r="BC102" s="20"/>
    </row>
    <row r="103" spans="2:55" ht="28.5" x14ac:dyDescent="0.2">
      <c r="B103" s="19" t="s">
        <v>752</v>
      </c>
      <c r="C103" s="19" t="s">
        <v>617</v>
      </c>
      <c r="D103" s="20"/>
      <c r="E103" s="20"/>
      <c r="F103" s="19"/>
      <c r="G103" s="19" t="s">
        <v>734</v>
      </c>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0"/>
      <c r="BC103" s="20"/>
    </row>
    <row r="104" spans="2:55" x14ac:dyDescent="0.2">
      <c r="B104" s="19" t="s">
        <v>752</v>
      </c>
      <c r="C104" s="19" t="s">
        <v>617</v>
      </c>
      <c r="D104" s="20"/>
      <c r="E104" s="20"/>
      <c r="F104" s="19"/>
      <c r="G104" s="19" t="s">
        <v>735</v>
      </c>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0"/>
      <c r="BC104" s="20"/>
    </row>
    <row r="105" spans="2:55" x14ac:dyDescent="0.2">
      <c r="B105" s="19" t="s">
        <v>752</v>
      </c>
      <c r="C105" s="19" t="s">
        <v>617</v>
      </c>
      <c r="D105" s="20"/>
      <c r="E105" s="20"/>
      <c r="F105" s="19"/>
      <c r="G105" s="19" t="s">
        <v>736</v>
      </c>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0"/>
      <c r="BC105" s="20"/>
    </row>
    <row r="106" spans="2:55" x14ac:dyDescent="0.2">
      <c r="B106" s="19" t="s">
        <v>752</v>
      </c>
      <c r="C106" s="19" t="s">
        <v>617</v>
      </c>
      <c r="D106" s="20"/>
      <c r="E106" s="20"/>
      <c r="F106" s="19"/>
      <c r="G106" s="19" t="s">
        <v>737</v>
      </c>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0"/>
      <c r="BC106" s="20"/>
    </row>
    <row r="107" spans="2:55" x14ac:dyDescent="0.2">
      <c r="B107" s="19" t="s">
        <v>752</v>
      </c>
      <c r="C107" s="19" t="s">
        <v>617</v>
      </c>
      <c r="D107" s="20"/>
      <c r="E107" s="20"/>
      <c r="F107" s="19"/>
      <c r="G107" s="19" t="s">
        <v>738</v>
      </c>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0"/>
      <c r="BC107" s="20"/>
    </row>
    <row r="108" spans="2:55" x14ac:dyDescent="0.2">
      <c r="B108" s="19" t="s">
        <v>752</v>
      </c>
      <c r="C108" s="19" t="s">
        <v>617</v>
      </c>
      <c r="D108" s="20"/>
      <c r="E108" s="20"/>
      <c r="F108" s="19"/>
      <c r="G108" s="19" t="s">
        <v>739</v>
      </c>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0"/>
      <c r="BC108" s="20"/>
    </row>
    <row r="109" spans="2:55" ht="42.75" x14ac:dyDescent="0.2">
      <c r="B109" s="19" t="s">
        <v>752</v>
      </c>
      <c r="C109" s="19" t="s">
        <v>617</v>
      </c>
      <c r="D109" s="20"/>
      <c r="E109" s="20"/>
      <c r="F109" s="19"/>
      <c r="G109" s="19" t="s">
        <v>740</v>
      </c>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0"/>
      <c r="BC109" s="20"/>
    </row>
    <row r="110" spans="2:55" x14ac:dyDescent="0.2">
      <c r="B110" s="19" t="s">
        <v>752</v>
      </c>
      <c r="C110" s="19" t="s">
        <v>617</v>
      </c>
      <c r="D110" s="20"/>
      <c r="E110" s="20"/>
      <c r="F110" s="19"/>
      <c r="G110" s="19" t="s">
        <v>741</v>
      </c>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0"/>
      <c r="BC110" s="20"/>
    </row>
    <row r="111" spans="2:55" x14ac:dyDescent="0.2">
      <c r="B111" s="19" t="s">
        <v>752</v>
      </c>
      <c r="C111" s="19" t="s">
        <v>617</v>
      </c>
      <c r="D111" s="20"/>
      <c r="E111" s="20"/>
      <c r="F111" s="19"/>
      <c r="G111" s="19" t="s">
        <v>742</v>
      </c>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0"/>
      <c r="BC111" s="20"/>
    </row>
    <row r="112" spans="2:55" x14ac:dyDescent="0.2">
      <c r="B112" s="19" t="s">
        <v>752</v>
      </c>
      <c r="C112" s="19" t="s">
        <v>617</v>
      </c>
      <c r="D112" s="20"/>
      <c r="E112" s="20"/>
      <c r="F112" s="19"/>
      <c r="G112" s="19" t="s">
        <v>743</v>
      </c>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0"/>
      <c r="BC112" s="20"/>
    </row>
    <row r="113" spans="1:55" x14ac:dyDescent="0.2">
      <c r="B113" s="19" t="s">
        <v>752</v>
      </c>
      <c r="C113" s="19" t="s">
        <v>617</v>
      </c>
      <c r="D113" s="20"/>
      <c r="E113" s="20"/>
      <c r="F113" s="19"/>
      <c r="G113" s="19" t="s">
        <v>744</v>
      </c>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0"/>
      <c r="BC113" s="20"/>
    </row>
    <row r="114" spans="1:55" x14ac:dyDescent="0.2">
      <c r="B114" s="19" t="s">
        <v>752</v>
      </c>
      <c r="C114" s="19" t="s">
        <v>617</v>
      </c>
      <c r="D114" s="20"/>
      <c r="E114" s="20"/>
      <c r="F114" s="19"/>
      <c r="G114" s="19" t="s">
        <v>745</v>
      </c>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0"/>
      <c r="BC114" s="20"/>
    </row>
    <row r="115" spans="1:55" x14ac:dyDescent="0.2">
      <c r="B115" s="19" t="s">
        <v>752</v>
      </c>
      <c r="C115" s="19" t="s">
        <v>617</v>
      </c>
      <c r="D115" s="20"/>
      <c r="E115" s="20"/>
      <c r="F115" s="19"/>
      <c r="G115" s="19" t="s">
        <v>746</v>
      </c>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0"/>
      <c r="BC115" s="20"/>
    </row>
    <row r="116" spans="1:55" ht="28.5" x14ac:dyDescent="0.2">
      <c r="B116" s="19" t="s">
        <v>752</v>
      </c>
      <c r="C116" s="19" t="s">
        <v>617</v>
      </c>
      <c r="D116" s="20"/>
      <c r="E116" s="20"/>
      <c r="F116" s="19"/>
      <c r="G116" s="19" t="s">
        <v>747</v>
      </c>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0"/>
      <c r="BC116" s="20"/>
    </row>
    <row r="117" spans="1:55" ht="28.5" x14ac:dyDescent="0.2">
      <c r="B117" s="19" t="s">
        <v>752</v>
      </c>
      <c r="C117" s="19" t="s">
        <v>617</v>
      </c>
      <c r="D117" s="20"/>
      <c r="E117" s="20"/>
      <c r="F117" s="19"/>
      <c r="G117" s="19" t="s">
        <v>748</v>
      </c>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0"/>
      <c r="BC117" s="20"/>
    </row>
    <row r="118" spans="1:55" s="17" customFormat="1" x14ac:dyDescent="0.2">
      <c r="A118" s="14"/>
      <c r="B118" s="19" t="s">
        <v>752</v>
      </c>
      <c r="C118" s="19" t="s">
        <v>617</v>
      </c>
      <c r="D118" s="20"/>
      <c r="E118" s="20"/>
      <c r="F118" s="19"/>
      <c r="G118" s="19" t="s">
        <v>578</v>
      </c>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0"/>
      <c r="BC118" s="20"/>
    </row>
    <row r="119" spans="1:55" s="17" customFormat="1" x14ac:dyDescent="0.2">
      <c r="A119" s="14"/>
      <c r="B119" s="19" t="s">
        <v>752</v>
      </c>
      <c r="C119" s="19" t="s">
        <v>617</v>
      </c>
      <c r="D119" s="20"/>
      <c r="E119" s="20"/>
      <c r="F119" s="19"/>
      <c r="G119" s="19" t="s">
        <v>579</v>
      </c>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0"/>
      <c r="BC119" s="20"/>
    </row>
    <row r="120" spans="1:55" s="17" customFormat="1" x14ac:dyDescent="0.2">
      <c r="A120" s="14"/>
      <c r="B120" s="19" t="s">
        <v>752</v>
      </c>
      <c r="C120" s="19" t="s">
        <v>617</v>
      </c>
      <c r="D120" s="20"/>
      <c r="E120" s="20"/>
      <c r="F120" s="19"/>
      <c r="G120" s="19" t="s">
        <v>580</v>
      </c>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0"/>
      <c r="BC120" s="20"/>
    </row>
    <row r="121" spans="1:55" s="17" customFormat="1" x14ac:dyDescent="0.2">
      <c r="A121" s="14"/>
      <c r="B121" s="19" t="s">
        <v>752</v>
      </c>
      <c r="C121" s="19" t="s">
        <v>617</v>
      </c>
      <c r="D121" s="20"/>
      <c r="E121" s="20"/>
      <c r="F121" s="19"/>
      <c r="G121" s="19" t="s">
        <v>581</v>
      </c>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0"/>
      <c r="BC121" s="20"/>
    </row>
    <row r="122" spans="1:55" x14ac:dyDescent="0.2">
      <c r="B122" s="19" t="s">
        <v>752</v>
      </c>
      <c r="C122" s="19" t="s">
        <v>617</v>
      </c>
      <c r="D122" s="20"/>
      <c r="E122" s="20"/>
      <c r="F122" s="19"/>
      <c r="G122" s="19" t="s">
        <v>582</v>
      </c>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0"/>
      <c r="BC122" s="20"/>
    </row>
    <row r="123" spans="1:55" x14ac:dyDescent="0.2">
      <c r="B123" s="19" t="s">
        <v>752</v>
      </c>
      <c r="C123" s="19" t="s">
        <v>617</v>
      </c>
      <c r="D123" s="20"/>
      <c r="E123" s="20"/>
      <c r="F123" s="19"/>
      <c r="G123" s="19" t="s">
        <v>583</v>
      </c>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0"/>
      <c r="BC123" s="20"/>
    </row>
    <row r="124" spans="1:55" x14ac:dyDescent="0.2">
      <c r="B124" s="19" t="s">
        <v>752</v>
      </c>
      <c r="C124" s="19" t="s">
        <v>617</v>
      </c>
      <c r="D124" s="20"/>
      <c r="E124" s="20"/>
      <c r="F124" s="19"/>
      <c r="G124" s="19" t="s">
        <v>584</v>
      </c>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0"/>
      <c r="BC124" s="20"/>
    </row>
    <row r="125" spans="1:55" x14ac:dyDescent="0.2">
      <c r="B125" s="19" t="s">
        <v>752</v>
      </c>
      <c r="C125" s="19" t="s">
        <v>617</v>
      </c>
      <c r="D125" s="20"/>
      <c r="E125" s="20"/>
      <c r="F125" s="19"/>
      <c r="G125" s="19" t="s">
        <v>585</v>
      </c>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0"/>
      <c r="BC125" s="20"/>
    </row>
    <row r="126" spans="1:55" x14ac:dyDescent="0.2">
      <c r="B126" s="19" t="s">
        <v>752</v>
      </c>
      <c r="C126" s="19" t="s">
        <v>617</v>
      </c>
      <c r="D126" s="20"/>
      <c r="E126" s="20"/>
      <c r="F126" s="19"/>
      <c r="G126" s="19" t="s">
        <v>586</v>
      </c>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0"/>
      <c r="BC126" s="20"/>
    </row>
    <row r="127" spans="1:55" x14ac:dyDescent="0.2">
      <c r="B127" s="19" t="s">
        <v>752</v>
      </c>
      <c r="C127" s="19" t="s">
        <v>617</v>
      </c>
      <c r="D127" s="20"/>
      <c r="E127" s="20"/>
      <c r="F127" s="19"/>
      <c r="G127" s="19" t="s">
        <v>587</v>
      </c>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0"/>
      <c r="BC127" s="20"/>
    </row>
    <row r="128" spans="1:55" x14ac:dyDescent="0.2">
      <c r="B128" s="19" t="s">
        <v>752</v>
      </c>
      <c r="C128" s="19" t="s">
        <v>617</v>
      </c>
      <c r="D128" s="20"/>
      <c r="E128" s="20"/>
      <c r="F128" s="19"/>
      <c r="G128" s="19" t="s">
        <v>588</v>
      </c>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0"/>
      <c r="BC128" s="20"/>
    </row>
    <row r="129" spans="1:55" x14ac:dyDescent="0.2">
      <c r="B129" s="19" t="s">
        <v>752</v>
      </c>
      <c r="C129" s="19" t="s">
        <v>617</v>
      </c>
      <c r="D129" s="20"/>
      <c r="E129" s="20"/>
      <c r="F129" s="19"/>
      <c r="G129" s="19" t="s">
        <v>589</v>
      </c>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0"/>
      <c r="BC129" s="20"/>
    </row>
    <row r="130" spans="1:55" x14ac:dyDescent="0.2">
      <c r="B130" s="19" t="s">
        <v>752</v>
      </c>
      <c r="C130" s="19" t="s">
        <v>617</v>
      </c>
      <c r="D130" s="20"/>
      <c r="E130" s="20"/>
      <c r="F130" s="19"/>
      <c r="G130" s="19" t="s">
        <v>590</v>
      </c>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0"/>
      <c r="BC130" s="20"/>
    </row>
    <row r="131" spans="1:55" ht="28.5" x14ac:dyDescent="0.2">
      <c r="B131" s="19" t="s">
        <v>752</v>
      </c>
      <c r="C131" s="19" t="s">
        <v>617</v>
      </c>
      <c r="D131" s="20"/>
      <c r="E131" s="20"/>
      <c r="F131" s="19"/>
      <c r="G131" s="19" t="s">
        <v>591</v>
      </c>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0"/>
      <c r="BC131" s="20"/>
    </row>
    <row r="132" spans="1:55" s="17" customFormat="1" ht="28.5" x14ac:dyDescent="0.2">
      <c r="A132" s="14"/>
      <c r="B132" s="19" t="s">
        <v>752</v>
      </c>
      <c r="C132" s="19" t="s">
        <v>617</v>
      </c>
      <c r="D132" s="20"/>
      <c r="E132" s="20"/>
      <c r="F132" s="19"/>
      <c r="G132" s="19" t="s">
        <v>592</v>
      </c>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0"/>
      <c r="BC132" s="20"/>
    </row>
    <row r="133" spans="1:55" s="17" customFormat="1" x14ac:dyDescent="0.2">
      <c r="A133" s="14"/>
      <c r="B133" s="19" t="s">
        <v>752</v>
      </c>
      <c r="C133" s="19" t="s">
        <v>617</v>
      </c>
      <c r="D133" s="20"/>
      <c r="E133" s="20"/>
      <c r="F133" s="19"/>
      <c r="G133" s="19" t="s">
        <v>593</v>
      </c>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0"/>
      <c r="BC133" s="20"/>
    </row>
    <row r="134" spans="1:55" s="17" customFormat="1" x14ac:dyDescent="0.2">
      <c r="A134" s="14"/>
      <c r="B134" s="19" t="s">
        <v>752</v>
      </c>
      <c r="C134" s="19" t="s">
        <v>617</v>
      </c>
      <c r="D134" s="20"/>
      <c r="E134" s="20"/>
      <c r="F134" s="19"/>
      <c r="G134" s="19" t="s">
        <v>594</v>
      </c>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0"/>
      <c r="BC134" s="20"/>
    </row>
    <row r="135" spans="1:55" s="17" customFormat="1" x14ac:dyDescent="0.2">
      <c r="A135" s="14"/>
      <c r="B135" s="19" t="s">
        <v>752</v>
      </c>
      <c r="C135" s="19" t="s">
        <v>617</v>
      </c>
      <c r="D135" s="20"/>
      <c r="E135" s="20"/>
      <c r="F135" s="19"/>
      <c r="G135" s="19" t="s">
        <v>595</v>
      </c>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0"/>
      <c r="BC135" s="20"/>
    </row>
    <row r="136" spans="1:55" s="17" customFormat="1" x14ac:dyDescent="0.2">
      <c r="A136" s="14"/>
      <c r="B136" s="19" t="s">
        <v>752</v>
      </c>
      <c r="C136" s="19" t="s">
        <v>617</v>
      </c>
      <c r="D136" s="20"/>
      <c r="E136" s="20"/>
      <c r="F136" s="19"/>
      <c r="G136" s="19" t="s">
        <v>596</v>
      </c>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0"/>
      <c r="BC136" s="20"/>
    </row>
    <row r="137" spans="1:55" s="17" customFormat="1" x14ac:dyDescent="0.2">
      <c r="A137" s="14"/>
      <c r="B137" s="19" t="s">
        <v>752</v>
      </c>
      <c r="C137" s="19" t="s">
        <v>617</v>
      </c>
      <c r="D137" s="20"/>
      <c r="E137" s="20"/>
      <c r="F137" s="19"/>
      <c r="G137" s="19" t="s">
        <v>597</v>
      </c>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0"/>
      <c r="BC137" s="20"/>
    </row>
    <row r="138" spans="1:55" s="17" customFormat="1" x14ac:dyDescent="0.2">
      <c r="A138" s="14"/>
      <c r="B138" s="19" t="s">
        <v>752</v>
      </c>
      <c r="C138" s="19" t="s">
        <v>617</v>
      </c>
      <c r="D138" s="20"/>
      <c r="E138" s="20"/>
      <c r="F138" s="19"/>
      <c r="G138" s="19" t="s">
        <v>598</v>
      </c>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0"/>
      <c r="BC138" s="20"/>
    </row>
    <row r="139" spans="1:55" s="17" customFormat="1" x14ac:dyDescent="0.2">
      <c r="A139" s="14"/>
      <c r="B139" s="19" t="s">
        <v>752</v>
      </c>
      <c r="C139" s="19" t="s">
        <v>617</v>
      </c>
      <c r="D139" s="20"/>
      <c r="E139" s="20"/>
      <c r="F139" s="19"/>
      <c r="G139" s="19" t="s">
        <v>599</v>
      </c>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0"/>
      <c r="BC139" s="20"/>
    </row>
    <row r="140" spans="1:55" s="17" customFormat="1" x14ac:dyDescent="0.2">
      <c r="A140" s="14"/>
      <c r="B140" s="19" t="s">
        <v>752</v>
      </c>
      <c r="C140" s="19" t="s">
        <v>617</v>
      </c>
      <c r="D140" s="20"/>
      <c r="E140" s="20"/>
      <c r="F140" s="19"/>
      <c r="G140" s="19" t="s">
        <v>600</v>
      </c>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0"/>
      <c r="BC140" s="20"/>
    </row>
    <row r="141" spans="1:55" s="17" customFormat="1" x14ac:dyDescent="0.2">
      <c r="A141" s="14"/>
      <c r="B141" s="19" t="s">
        <v>752</v>
      </c>
      <c r="C141" s="19" t="s">
        <v>617</v>
      </c>
      <c r="D141" s="20"/>
      <c r="E141" s="20"/>
      <c r="F141" s="19"/>
      <c r="G141" s="19" t="s">
        <v>601</v>
      </c>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0"/>
      <c r="BC141" s="20"/>
    </row>
    <row r="142" spans="1:55" s="17" customFormat="1" x14ac:dyDescent="0.2">
      <c r="A142" s="14"/>
      <c r="B142" s="19" t="s">
        <v>752</v>
      </c>
      <c r="C142" s="19" t="s">
        <v>617</v>
      </c>
      <c r="D142" s="20"/>
      <c r="E142" s="20"/>
      <c r="F142" s="19"/>
      <c r="G142" s="19" t="s">
        <v>602</v>
      </c>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0"/>
      <c r="BC142" s="20"/>
    </row>
    <row r="143" spans="1:55" x14ac:dyDescent="0.2">
      <c r="B143" s="19" t="s">
        <v>752</v>
      </c>
      <c r="C143" s="19" t="s">
        <v>617</v>
      </c>
      <c r="D143" s="20"/>
      <c r="E143" s="20"/>
      <c r="F143" s="19"/>
      <c r="G143" s="19" t="s">
        <v>603</v>
      </c>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0"/>
      <c r="BC143" s="20"/>
    </row>
    <row r="144" spans="1:55" s="17" customFormat="1" x14ac:dyDescent="0.2">
      <c r="A144" s="14"/>
      <c r="B144" s="19" t="s">
        <v>752</v>
      </c>
      <c r="C144" s="19" t="s">
        <v>617</v>
      </c>
      <c r="D144" s="20"/>
      <c r="E144" s="20"/>
      <c r="F144" s="19"/>
      <c r="G144" s="19" t="s">
        <v>604</v>
      </c>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0"/>
      <c r="BC144" s="20"/>
    </row>
    <row r="145" spans="1:55" ht="28.5" x14ac:dyDescent="0.2">
      <c r="B145" s="19" t="s">
        <v>752</v>
      </c>
      <c r="C145" s="19" t="s">
        <v>617</v>
      </c>
      <c r="D145" s="20"/>
      <c r="E145" s="20"/>
      <c r="F145" s="19"/>
      <c r="G145" s="19" t="s">
        <v>605</v>
      </c>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0"/>
      <c r="BC145" s="20"/>
    </row>
    <row r="146" spans="1:55" x14ac:dyDescent="0.2">
      <c r="B146" s="19" t="s">
        <v>752</v>
      </c>
      <c r="C146" s="19" t="s">
        <v>617</v>
      </c>
      <c r="D146" s="20"/>
      <c r="E146" s="20"/>
      <c r="F146" s="19"/>
      <c r="G146" s="19" t="s">
        <v>606</v>
      </c>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0"/>
      <c r="BC146" s="20"/>
    </row>
    <row r="147" spans="1:55" s="17" customFormat="1" x14ac:dyDescent="0.2">
      <c r="A147" s="14"/>
      <c r="B147" s="19" t="s">
        <v>752</v>
      </c>
      <c r="C147" s="19" t="s">
        <v>617</v>
      </c>
      <c r="D147" s="20"/>
      <c r="E147" s="20"/>
      <c r="F147" s="19"/>
      <c r="G147" s="19" t="s">
        <v>607</v>
      </c>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0"/>
      <c r="BC147" s="20"/>
    </row>
    <row r="148" spans="1:55" x14ac:dyDescent="0.2">
      <c r="B148" s="19" t="s">
        <v>752</v>
      </c>
      <c r="C148" s="19" t="s">
        <v>617</v>
      </c>
      <c r="D148" s="20"/>
      <c r="E148" s="20"/>
      <c r="F148" s="19"/>
      <c r="G148" s="19" t="s">
        <v>608</v>
      </c>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0"/>
      <c r="BC148" s="20"/>
    </row>
    <row r="149" spans="1:55" s="17" customFormat="1" x14ac:dyDescent="0.2">
      <c r="A149" s="14"/>
      <c r="B149" s="19" t="s">
        <v>752</v>
      </c>
      <c r="C149" s="19" t="s">
        <v>617</v>
      </c>
      <c r="D149" s="20"/>
      <c r="E149" s="20"/>
      <c r="F149" s="19"/>
      <c r="G149" s="19" t="s">
        <v>609</v>
      </c>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0"/>
      <c r="BC149" s="20"/>
    </row>
    <row r="150" spans="1:55" s="17" customFormat="1" x14ac:dyDescent="0.2">
      <c r="A150" s="14"/>
      <c r="B150" s="19" t="s">
        <v>752</v>
      </c>
      <c r="C150" s="19" t="s">
        <v>617</v>
      </c>
      <c r="D150" s="20"/>
      <c r="E150" s="20"/>
      <c r="F150" s="19"/>
      <c r="G150" s="19" t="s">
        <v>610</v>
      </c>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0"/>
      <c r="BC150" s="20"/>
    </row>
    <row r="151" spans="1:55" s="17" customFormat="1" x14ac:dyDescent="0.2">
      <c r="A151" s="14"/>
      <c r="B151" s="19" t="s">
        <v>752</v>
      </c>
      <c r="C151" s="19" t="s">
        <v>617</v>
      </c>
      <c r="D151" s="20"/>
      <c r="E151" s="20"/>
      <c r="F151" s="19"/>
      <c r="G151" s="19" t="s">
        <v>611</v>
      </c>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0"/>
      <c r="BC151" s="20"/>
    </row>
    <row r="152" spans="1:55" s="17" customFormat="1" x14ac:dyDescent="0.2">
      <c r="A152" s="14"/>
      <c r="B152" s="19" t="s">
        <v>752</v>
      </c>
      <c r="C152" s="19" t="s">
        <v>617</v>
      </c>
      <c r="D152" s="20"/>
      <c r="E152" s="20"/>
      <c r="F152" s="19"/>
      <c r="G152" s="19" t="s">
        <v>612</v>
      </c>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0"/>
      <c r="BC152" s="20"/>
    </row>
    <row r="153" spans="1:55" s="17" customFormat="1" x14ac:dyDescent="0.2">
      <c r="A153" s="14"/>
      <c r="B153" s="19" t="s">
        <v>752</v>
      </c>
      <c r="C153" s="19" t="s">
        <v>617</v>
      </c>
      <c r="D153" s="20"/>
      <c r="E153" s="20"/>
      <c r="F153" s="19"/>
      <c r="G153" s="19" t="s">
        <v>613</v>
      </c>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0"/>
      <c r="BC153" s="20"/>
    </row>
    <row r="154" spans="1:55" s="17" customFormat="1" x14ac:dyDescent="0.2">
      <c r="A154" s="14"/>
      <c r="B154" s="19" t="s">
        <v>752</v>
      </c>
      <c r="C154" s="19" t="s">
        <v>617</v>
      </c>
      <c r="D154" s="20"/>
      <c r="E154" s="20"/>
      <c r="F154" s="19"/>
      <c r="G154" s="19" t="s">
        <v>614</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0"/>
      <c r="BC154" s="20"/>
    </row>
    <row r="155" spans="1:55" s="17" customFormat="1" x14ac:dyDescent="0.2">
      <c r="A155" s="14"/>
      <c r="B155" s="19" t="s">
        <v>752</v>
      </c>
      <c r="C155" s="19" t="s">
        <v>617</v>
      </c>
      <c r="D155" s="20"/>
      <c r="E155" s="20"/>
      <c r="F155" s="19"/>
      <c r="G155" s="19" t="s">
        <v>615</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0"/>
      <c r="BC155" s="20"/>
    </row>
    <row r="156" spans="1:55" s="17" customFormat="1" x14ac:dyDescent="0.2">
      <c r="A156" s="14"/>
      <c r="B156" s="19" t="s">
        <v>752</v>
      </c>
      <c r="C156" s="19" t="s">
        <v>617</v>
      </c>
      <c r="D156" s="20"/>
      <c r="E156" s="20"/>
      <c r="F156" s="19"/>
      <c r="G156" s="19" t="s">
        <v>616</v>
      </c>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0"/>
      <c r="BC156" s="20"/>
    </row>
    <row r="157" spans="1:55" s="17" customFormat="1" ht="28.5" x14ac:dyDescent="0.2">
      <c r="A157" s="14"/>
      <c r="B157" s="19" t="s">
        <v>752</v>
      </c>
      <c r="C157" s="19" t="s">
        <v>617</v>
      </c>
      <c r="D157" s="20"/>
      <c r="E157" s="20"/>
      <c r="F157" s="19"/>
      <c r="G157" s="19" t="s">
        <v>749</v>
      </c>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0"/>
      <c r="BC157" s="20"/>
    </row>
    <row r="158" spans="1:55" s="17" customFormat="1" ht="57" x14ac:dyDescent="0.2">
      <c r="A158" s="14"/>
      <c r="B158" s="19" t="s">
        <v>752</v>
      </c>
      <c r="C158" s="19" t="s">
        <v>617</v>
      </c>
      <c r="D158" s="20"/>
      <c r="E158" s="20"/>
      <c r="F158" s="19"/>
      <c r="G158" s="19" t="s">
        <v>685</v>
      </c>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0"/>
      <c r="BC158" s="20"/>
    </row>
    <row r="159" spans="1:55" s="17" customFormat="1" ht="28.5" x14ac:dyDescent="0.2">
      <c r="A159" s="14"/>
      <c r="B159" s="19" t="s">
        <v>752</v>
      </c>
      <c r="C159" s="19" t="s">
        <v>617</v>
      </c>
      <c r="D159" s="20"/>
      <c r="E159" s="20"/>
      <c r="F159" s="19"/>
      <c r="G159" s="19" t="s">
        <v>750</v>
      </c>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0"/>
      <c r="BC159" s="20"/>
    </row>
    <row r="160" spans="1:55" s="17" customFormat="1" ht="28.5" x14ac:dyDescent="0.2">
      <c r="A160" s="14"/>
      <c r="B160" s="19" t="s">
        <v>752</v>
      </c>
      <c r="C160" s="19" t="s">
        <v>617</v>
      </c>
      <c r="D160" s="20"/>
      <c r="E160" s="20"/>
      <c r="F160" s="19"/>
      <c r="G160" s="19" t="s">
        <v>751</v>
      </c>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0"/>
      <c r="BC160" s="20"/>
    </row>
    <row r="161" spans="1:55" s="17" customFormat="1" ht="42.75" x14ac:dyDescent="0.2">
      <c r="A161" s="14"/>
      <c r="B161" s="19" t="s">
        <v>752</v>
      </c>
      <c r="C161" s="19" t="s">
        <v>617</v>
      </c>
      <c r="D161" s="20"/>
      <c r="E161" s="20"/>
      <c r="F161" s="19"/>
      <c r="G161" s="19" t="s">
        <v>686</v>
      </c>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0"/>
      <c r="BC161" s="20"/>
    </row>
    <row r="162" spans="1:55" s="17" customFormat="1" ht="42.75" x14ac:dyDescent="0.2">
      <c r="A162" s="14"/>
      <c r="B162" s="19" t="s">
        <v>752</v>
      </c>
      <c r="C162" s="19" t="s">
        <v>617</v>
      </c>
      <c r="D162" s="20"/>
      <c r="E162" s="20"/>
      <c r="F162" s="19"/>
      <c r="G162" s="19" t="s">
        <v>678</v>
      </c>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0"/>
      <c r="BC162" s="20"/>
    </row>
    <row r="163" spans="1:55" s="17" customFormat="1" ht="28.5" x14ac:dyDescent="0.2">
      <c r="A163" s="14"/>
      <c r="B163" s="19" t="s">
        <v>752</v>
      </c>
      <c r="C163" s="19" t="s">
        <v>617</v>
      </c>
      <c r="D163" s="20"/>
      <c r="E163" s="20"/>
      <c r="F163" s="19"/>
      <c r="G163" s="19" t="s">
        <v>687</v>
      </c>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0"/>
      <c r="BC163" s="20"/>
    </row>
    <row r="164" spans="1:55" s="17" customFormat="1" ht="42.75" x14ac:dyDescent="0.2">
      <c r="A164" s="14"/>
      <c r="B164" s="19" t="s">
        <v>752</v>
      </c>
      <c r="C164" s="19" t="s">
        <v>617</v>
      </c>
      <c r="D164" s="20"/>
      <c r="E164" s="20"/>
      <c r="F164" s="19"/>
      <c r="G164" s="19" t="s">
        <v>688</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0"/>
      <c r="BC164" s="20"/>
    </row>
    <row r="165" spans="1:55" s="17" customFormat="1" ht="99.75" x14ac:dyDescent="0.2">
      <c r="A165" s="14"/>
      <c r="B165" s="19" t="s">
        <v>752</v>
      </c>
      <c r="C165" s="19" t="s">
        <v>617</v>
      </c>
      <c r="D165" s="20"/>
      <c r="E165" s="20"/>
      <c r="F165" s="19"/>
      <c r="G165" s="19" t="s">
        <v>683</v>
      </c>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0"/>
      <c r="BC165" s="20"/>
    </row>
    <row r="166" spans="1:55" s="17" customFormat="1" ht="85.5" x14ac:dyDescent="0.2">
      <c r="A166" s="14"/>
      <c r="B166" s="19" t="s">
        <v>752</v>
      </c>
      <c r="C166" s="19" t="s">
        <v>617</v>
      </c>
      <c r="D166" s="20"/>
      <c r="E166" s="20"/>
      <c r="F166" s="19"/>
      <c r="G166" s="19" t="s">
        <v>684</v>
      </c>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0"/>
      <c r="BC166" s="20"/>
    </row>
    <row r="167" spans="1:55" s="17" customFormat="1" ht="42.75" x14ac:dyDescent="0.2">
      <c r="A167" s="14"/>
      <c r="B167" s="19" t="s">
        <v>752</v>
      </c>
      <c r="C167" s="19" t="s">
        <v>617</v>
      </c>
      <c r="D167" s="20"/>
      <c r="E167" s="20"/>
      <c r="F167" s="19"/>
      <c r="G167" s="19" t="s">
        <v>689</v>
      </c>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0"/>
      <c r="BC167" s="20"/>
    </row>
    <row r="168" spans="1:55" s="17" customFormat="1" ht="28.5" x14ac:dyDescent="0.2">
      <c r="A168" s="14"/>
      <c r="B168" s="19" t="s">
        <v>752</v>
      </c>
      <c r="C168" s="19" t="s">
        <v>617</v>
      </c>
      <c r="D168" s="20"/>
      <c r="E168" s="20"/>
      <c r="F168" s="19"/>
      <c r="G168" s="19" t="s">
        <v>690</v>
      </c>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0"/>
      <c r="BC168" s="20"/>
    </row>
    <row r="169" spans="1:55" s="17" customFormat="1" ht="28.5" x14ac:dyDescent="0.2">
      <c r="A169" s="14"/>
      <c r="B169" s="19" t="s">
        <v>752</v>
      </c>
      <c r="C169" s="19" t="s">
        <v>617</v>
      </c>
      <c r="D169" s="20"/>
      <c r="E169" s="20"/>
      <c r="F169" s="19"/>
      <c r="G169" s="19" t="s">
        <v>691</v>
      </c>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0"/>
      <c r="BC169" s="20"/>
    </row>
    <row r="170" spans="1:55" s="17" customFormat="1" ht="42.75" x14ac:dyDescent="0.2">
      <c r="A170" s="14"/>
      <c r="B170" s="19" t="s">
        <v>752</v>
      </c>
      <c r="C170" s="19" t="s">
        <v>617</v>
      </c>
      <c r="D170" s="20"/>
      <c r="E170" s="20"/>
      <c r="F170" s="19"/>
      <c r="G170" s="19" t="s">
        <v>692</v>
      </c>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0"/>
      <c r="BC170" s="20"/>
    </row>
    <row r="171" spans="1:55" s="17" customFormat="1" ht="42.75" x14ac:dyDescent="0.2">
      <c r="A171" s="16" t="s">
        <v>314</v>
      </c>
      <c r="B171" s="19" t="s">
        <v>374</v>
      </c>
      <c r="C171" s="19" t="str">
        <f>VLOOKUP(E171,Category!A$2:B$61,2)</f>
        <v>Safety</v>
      </c>
      <c r="D171" s="20">
        <v>4</v>
      </c>
      <c r="E171" s="20">
        <v>30</v>
      </c>
      <c r="F171" s="19" t="s">
        <v>199</v>
      </c>
      <c r="G171" s="19" t="s">
        <v>568</v>
      </c>
      <c r="H171" s="24"/>
      <c r="I171" s="24"/>
      <c r="J171" s="24"/>
      <c r="K171" s="24"/>
      <c r="L171" s="24"/>
      <c r="M171" s="24"/>
      <c r="N171" s="24"/>
      <c r="O171" s="24"/>
      <c r="P171" s="24"/>
      <c r="Q171" s="24"/>
      <c r="R171" s="24"/>
      <c r="S171" s="24"/>
      <c r="T171" s="24"/>
      <c r="U171" s="24"/>
      <c r="V171" s="24"/>
      <c r="W171" s="24">
        <v>4</v>
      </c>
      <c r="X171" s="24">
        <v>4</v>
      </c>
      <c r="Y171" s="25">
        <v>4</v>
      </c>
      <c r="Z171" s="25">
        <v>4</v>
      </c>
      <c r="AA171" s="25">
        <v>4</v>
      </c>
      <c r="AB171" s="25">
        <v>4</v>
      </c>
      <c r="AC171" s="25">
        <v>4</v>
      </c>
      <c r="AD171" s="25"/>
      <c r="AE171" s="25"/>
      <c r="AF171" s="25"/>
      <c r="AG171" s="25"/>
      <c r="AH171" s="25"/>
      <c r="AI171" s="25"/>
      <c r="AJ171" s="25"/>
      <c r="AK171" s="25"/>
      <c r="AL171" s="25"/>
      <c r="AM171" s="25"/>
      <c r="AN171" s="25"/>
      <c r="AO171" s="25"/>
      <c r="AP171" s="25">
        <v>4</v>
      </c>
      <c r="AQ171" s="25">
        <v>4</v>
      </c>
      <c r="AR171" s="25">
        <v>4</v>
      </c>
      <c r="AS171" s="25">
        <v>4</v>
      </c>
      <c r="AT171" s="25">
        <v>4</v>
      </c>
      <c r="AU171" s="25">
        <v>4</v>
      </c>
      <c r="AV171" s="25">
        <v>4</v>
      </c>
      <c r="AW171" s="25">
        <v>4</v>
      </c>
      <c r="AX171" s="24"/>
      <c r="AY171" s="24"/>
      <c r="AZ171" s="25">
        <v>4</v>
      </c>
      <c r="BA171" s="25">
        <v>4</v>
      </c>
      <c r="BB171" s="20"/>
      <c r="BC171" s="20"/>
    </row>
    <row r="172" spans="1:55" s="17" customFormat="1" ht="28.5" x14ac:dyDescent="0.2">
      <c r="A172" s="14" t="s">
        <v>314</v>
      </c>
      <c r="B172" s="19" t="s">
        <v>364</v>
      </c>
      <c r="C172" s="19" t="s">
        <v>364</v>
      </c>
      <c r="D172" s="20"/>
      <c r="E172" s="20" t="s">
        <v>364</v>
      </c>
      <c r="F172" s="19" t="s">
        <v>386</v>
      </c>
      <c r="G172" s="19" t="s">
        <v>367</v>
      </c>
      <c r="H172" s="24"/>
      <c r="I172" s="24"/>
      <c r="J172" s="24"/>
      <c r="K172" s="24"/>
      <c r="L172" s="24"/>
      <c r="M172" s="24"/>
      <c r="N172" s="24"/>
      <c r="O172" s="24"/>
      <c r="P172" s="24"/>
      <c r="Q172" s="24"/>
      <c r="R172" s="24"/>
      <c r="S172" s="24"/>
      <c r="T172" s="24"/>
      <c r="U172" s="24"/>
      <c r="V172" s="24"/>
      <c r="W172" s="24"/>
      <c r="X172" s="24"/>
      <c r="Y172" s="25"/>
      <c r="Z172" s="25"/>
      <c r="AA172" s="25"/>
      <c r="AB172" s="25"/>
      <c r="AC172" s="25"/>
      <c r="AD172" s="25">
        <v>5</v>
      </c>
      <c r="AE172" s="25">
        <v>5</v>
      </c>
      <c r="AF172" s="25">
        <v>5</v>
      </c>
      <c r="AG172" s="24"/>
      <c r="AH172" s="24"/>
      <c r="AI172" s="24"/>
      <c r="AJ172" s="24"/>
      <c r="AK172" s="24"/>
      <c r="AL172" s="24"/>
      <c r="AM172" s="24"/>
      <c r="AN172" s="24"/>
      <c r="AO172" s="24"/>
      <c r="AP172" s="24"/>
      <c r="AQ172" s="24"/>
      <c r="AR172" s="24"/>
      <c r="AS172" s="24"/>
      <c r="AT172" s="24"/>
      <c r="AU172" s="24">
        <v>1</v>
      </c>
      <c r="AV172" s="24">
        <v>1</v>
      </c>
      <c r="AW172" s="24">
        <v>1</v>
      </c>
      <c r="AX172" s="24"/>
      <c r="AY172" s="24"/>
      <c r="AZ172" s="25"/>
      <c r="BA172" s="25"/>
      <c r="BB172" s="20"/>
      <c r="BC172" s="20"/>
    </row>
    <row r="173" spans="1:55" s="17" customFormat="1" ht="42.75" x14ac:dyDescent="0.2">
      <c r="A173" s="14" t="s">
        <v>314</v>
      </c>
      <c r="B173" s="19" t="s">
        <v>364</v>
      </c>
      <c r="C173" s="19" t="s">
        <v>364</v>
      </c>
      <c r="D173" s="20"/>
      <c r="E173" s="20" t="s">
        <v>365</v>
      </c>
      <c r="F173" s="19" t="s">
        <v>387</v>
      </c>
      <c r="G173" s="19" t="s">
        <v>366</v>
      </c>
      <c r="H173" s="24"/>
      <c r="I173" s="24"/>
      <c r="J173" s="24"/>
      <c r="K173" s="24"/>
      <c r="L173" s="24"/>
      <c r="M173" s="24"/>
      <c r="N173" s="24"/>
      <c r="O173" s="24"/>
      <c r="P173" s="24"/>
      <c r="Q173" s="24"/>
      <c r="R173" s="24"/>
      <c r="S173" s="24"/>
      <c r="T173" s="24"/>
      <c r="U173" s="24"/>
      <c r="V173" s="24"/>
      <c r="W173" s="24"/>
      <c r="X173" s="24"/>
      <c r="Y173" s="25"/>
      <c r="Z173" s="25"/>
      <c r="AA173" s="25">
        <v>4</v>
      </c>
      <c r="AB173" s="25">
        <v>5</v>
      </c>
      <c r="AC173" s="25">
        <v>4</v>
      </c>
      <c r="AD173" s="25">
        <v>5</v>
      </c>
      <c r="AE173" s="25">
        <v>5</v>
      </c>
      <c r="AF173" s="25">
        <v>5</v>
      </c>
      <c r="AG173" s="25">
        <v>5</v>
      </c>
      <c r="AH173" s="24"/>
      <c r="AI173" s="25">
        <v>5</v>
      </c>
      <c r="AJ173" s="25">
        <v>5</v>
      </c>
      <c r="AK173" s="24"/>
      <c r="AL173" s="25">
        <v>5</v>
      </c>
      <c r="AM173" s="25">
        <v>5</v>
      </c>
      <c r="AN173" s="24"/>
      <c r="AO173" s="24"/>
      <c r="AP173" s="24"/>
      <c r="AQ173" s="24"/>
      <c r="AR173" s="24"/>
      <c r="AS173" s="24"/>
      <c r="AT173" s="24"/>
      <c r="AU173" s="24">
        <v>2</v>
      </c>
      <c r="AV173" s="24">
        <v>2</v>
      </c>
      <c r="AW173" s="24">
        <v>2</v>
      </c>
      <c r="AX173" s="24"/>
      <c r="AY173" s="24"/>
      <c r="AZ173" s="25"/>
      <c r="BA173" s="25"/>
      <c r="BB173" s="20"/>
      <c r="BC173" s="20"/>
    </row>
    <row r="174" spans="1:55" s="17" customFormat="1" ht="42.75" x14ac:dyDescent="0.2">
      <c r="A174" s="14" t="s">
        <v>314</v>
      </c>
      <c r="B174" s="19" t="s">
        <v>364</v>
      </c>
      <c r="C174" s="19" t="s">
        <v>364</v>
      </c>
      <c r="D174" s="20"/>
      <c r="E174" s="20"/>
      <c r="F174" s="19" t="s">
        <v>378</v>
      </c>
      <c r="G174" s="19" t="s">
        <v>569</v>
      </c>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v>5</v>
      </c>
      <c r="AE174" s="24"/>
      <c r="AF174" s="24">
        <v>5</v>
      </c>
      <c r="AG174" s="24"/>
      <c r="AH174" s="24"/>
      <c r="AI174" s="24"/>
      <c r="AJ174" s="24"/>
      <c r="AK174" s="24"/>
      <c r="AL174" s="24"/>
      <c r="AM174" s="24"/>
      <c r="AN174" s="24"/>
      <c r="AO174" s="24"/>
      <c r="AP174" s="24"/>
      <c r="AQ174" s="24"/>
      <c r="AR174" s="24"/>
      <c r="AS174" s="24"/>
      <c r="AT174" s="24"/>
      <c r="AU174" s="24">
        <v>1</v>
      </c>
      <c r="AV174" s="24">
        <v>1</v>
      </c>
      <c r="AW174" s="24">
        <v>1</v>
      </c>
      <c r="AX174" s="24"/>
      <c r="AY174" s="24"/>
      <c r="AZ174" s="24"/>
      <c r="BA174" s="24"/>
      <c r="BB174" s="20"/>
      <c r="BC174" s="20"/>
    </row>
    <row r="175" spans="1:55" s="17" customFormat="1" x14ac:dyDescent="0.2">
      <c r="A175" s="14" t="s">
        <v>314</v>
      </c>
      <c r="B175" s="19" t="s">
        <v>364</v>
      </c>
      <c r="C175" s="19" t="s">
        <v>364</v>
      </c>
      <c r="D175" s="20"/>
      <c r="E175" s="20"/>
      <c r="F175" s="19" t="s">
        <v>388</v>
      </c>
      <c r="G175" s="19" t="s">
        <v>370</v>
      </c>
      <c r="H175" s="24"/>
      <c r="I175" s="24"/>
      <c r="J175" s="24"/>
      <c r="K175" s="24"/>
      <c r="L175" s="24"/>
      <c r="M175" s="24"/>
      <c r="N175" s="24"/>
      <c r="O175" s="24"/>
      <c r="P175" s="24"/>
      <c r="Q175" s="24"/>
      <c r="R175" s="24"/>
      <c r="S175" s="24"/>
      <c r="T175" s="24"/>
      <c r="U175" s="24"/>
      <c r="V175" s="24"/>
      <c r="W175" s="24"/>
      <c r="X175" s="24"/>
      <c r="Y175" s="25"/>
      <c r="Z175" s="25"/>
      <c r="AA175" s="25"/>
      <c r="AB175" s="25"/>
      <c r="AC175" s="25">
        <v>4</v>
      </c>
      <c r="AD175" s="24"/>
      <c r="AE175" s="24"/>
      <c r="AF175" s="24"/>
      <c r="AG175" s="24"/>
      <c r="AH175" s="24"/>
      <c r="AI175" s="24"/>
      <c r="AJ175" s="24"/>
      <c r="AK175" s="24"/>
      <c r="AL175" s="24"/>
      <c r="AM175" s="24"/>
      <c r="AN175" s="24"/>
      <c r="AO175" s="24"/>
      <c r="AP175" s="24"/>
      <c r="AQ175" s="24"/>
      <c r="AR175" s="24"/>
      <c r="AS175" s="24"/>
      <c r="AT175" s="24"/>
      <c r="AU175" s="24">
        <v>4</v>
      </c>
      <c r="AV175" s="24">
        <v>4</v>
      </c>
      <c r="AW175" s="24">
        <v>4</v>
      </c>
      <c r="AX175" s="24"/>
      <c r="AY175" s="24"/>
      <c r="AZ175" s="25"/>
      <c r="BA175" s="25"/>
      <c r="BB175" s="20"/>
      <c r="BC175" s="20"/>
    </row>
    <row r="176" spans="1:55" s="17" customFormat="1" ht="28.5" x14ac:dyDescent="0.2">
      <c r="A176" s="14" t="s">
        <v>314</v>
      </c>
      <c r="B176" s="19" t="s">
        <v>364</v>
      </c>
      <c r="C176" s="19" t="s">
        <v>364</v>
      </c>
      <c r="D176" s="20"/>
      <c r="E176" s="20" t="s">
        <v>364</v>
      </c>
      <c r="F176" s="19" t="s">
        <v>389</v>
      </c>
      <c r="G176" s="19" t="s">
        <v>379</v>
      </c>
      <c r="H176" s="24"/>
      <c r="I176" s="24"/>
      <c r="J176" s="24"/>
      <c r="K176" s="24"/>
      <c r="L176" s="24"/>
      <c r="M176" s="24"/>
      <c r="N176" s="24"/>
      <c r="O176" s="24"/>
      <c r="P176" s="24"/>
      <c r="Q176" s="24"/>
      <c r="R176" s="24"/>
      <c r="S176" s="24"/>
      <c r="T176" s="24"/>
      <c r="U176" s="24"/>
      <c r="V176" s="24"/>
      <c r="W176" s="24"/>
      <c r="X176" s="24"/>
      <c r="Y176" s="25"/>
      <c r="Z176" s="25"/>
      <c r="AA176" s="25"/>
      <c r="AB176" s="25"/>
      <c r="AC176" s="25"/>
      <c r="AD176" s="24"/>
      <c r="AE176" s="24"/>
      <c r="AF176" s="25">
        <v>4</v>
      </c>
      <c r="AG176" s="25">
        <v>4</v>
      </c>
      <c r="AH176" s="25">
        <v>5</v>
      </c>
      <c r="AI176" s="24"/>
      <c r="AJ176" s="24"/>
      <c r="AK176" s="24"/>
      <c r="AL176" s="24"/>
      <c r="AM176" s="24"/>
      <c r="AN176" s="24"/>
      <c r="AO176" s="24"/>
      <c r="AP176" s="24"/>
      <c r="AQ176" s="24"/>
      <c r="AR176" s="24"/>
      <c r="AS176" s="24"/>
      <c r="AT176" s="24"/>
      <c r="AU176" s="24">
        <v>1</v>
      </c>
      <c r="AV176" s="24">
        <v>2</v>
      </c>
      <c r="AW176" s="24">
        <v>2</v>
      </c>
      <c r="AX176" s="24"/>
      <c r="AY176" s="24"/>
      <c r="AZ176" s="25"/>
      <c r="BA176" s="25"/>
      <c r="BB176" s="20"/>
      <c r="BC176" s="20"/>
    </row>
    <row r="177" spans="1:55" s="17" customFormat="1" ht="28.5" x14ac:dyDescent="0.2">
      <c r="A177" s="14" t="s">
        <v>312</v>
      </c>
      <c r="B177" s="19" t="s">
        <v>259</v>
      </c>
      <c r="C177" s="19" t="str">
        <f>VLOOKUP(E177,Category!A$2:B$61,2)</f>
        <v>Agency Relations</v>
      </c>
      <c r="D177" s="20">
        <v>6</v>
      </c>
      <c r="E177" s="20">
        <v>41</v>
      </c>
      <c r="F177" s="19" t="s">
        <v>316</v>
      </c>
      <c r="G177" s="19" t="s">
        <v>506</v>
      </c>
      <c r="H177" s="24"/>
      <c r="I177" s="24"/>
      <c r="J177" s="24"/>
      <c r="K177" s="24"/>
      <c r="L177" s="24"/>
      <c r="M177" s="24"/>
      <c r="N177" s="24"/>
      <c r="O177" s="24"/>
      <c r="P177" s="24"/>
      <c r="Q177" s="24"/>
      <c r="R177" s="24"/>
      <c r="S177" s="24"/>
      <c r="T177" s="24"/>
      <c r="U177" s="24"/>
      <c r="V177" s="24"/>
      <c r="W177" s="24">
        <v>2</v>
      </c>
      <c r="X177" s="24">
        <v>3</v>
      </c>
      <c r="Y177" s="24">
        <v>2</v>
      </c>
      <c r="Z177" s="24">
        <v>3</v>
      </c>
      <c r="AA177" s="25">
        <v>4</v>
      </c>
      <c r="AB177" s="25">
        <v>5</v>
      </c>
      <c r="AC177" s="25"/>
      <c r="AD177" s="24"/>
      <c r="AE177" s="25">
        <v>5</v>
      </c>
      <c r="AF177" s="25">
        <v>3</v>
      </c>
      <c r="AG177" s="25">
        <v>5</v>
      </c>
      <c r="AH177" s="25">
        <v>3</v>
      </c>
      <c r="AI177" s="25">
        <v>2</v>
      </c>
      <c r="AJ177" s="25">
        <v>5</v>
      </c>
      <c r="AK177" s="25">
        <v>3</v>
      </c>
      <c r="AL177" s="24"/>
      <c r="AM177" s="25">
        <v>5</v>
      </c>
      <c r="AN177" s="25">
        <v>3</v>
      </c>
      <c r="AO177" s="24"/>
      <c r="AP177" s="24"/>
      <c r="AQ177" s="24"/>
      <c r="AR177" s="24"/>
      <c r="AS177" s="24"/>
      <c r="AT177" s="24"/>
      <c r="AU177" s="24">
        <v>2</v>
      </c>
      <c r="AV177" s="24">
        <v>2</v>
      </c>
      <c r="AW177" s="24">
        <v>2</v>
      </c>
      <c r="AX177" s="24"/>
      <c r="AY177" s="24"/>
      <c r="AZ177" s="24">
        <v>2</v>
      </c>
      <c r="BA177" s="24">
        <v>3</v>
      </c>
      <c r="BB177" s="20"/>
      <c r="BC177" s="20"/>
    </row>
    <row r="178" spans="1:55" s="17" customFormat="1" ht="28.5" x14ac:dyDescent="0.2">
      <c r="A178" s="14" t="s">
        <v>312</v>
      </c>
      <c r="B178" s="19" t="s">
        <v>259</v>
      </c>
      <c r="C178" s="19" t="str">
        <f>VLOOKUP(E178,Category!A$2:B$61,2)</f>
        <v>Agency Relations</v>
      </c>
      <c r="D178" s="20">
        <v>6</v>
      </c>
      <c r="E178" s="20">
        <v>41</v>
      </c>
      <c r="F178" s="19" t="s">
        <v>317</v>
      </c>
      <c r="G178" s="19" t="s">
        <v>313</v>
      </c>
      <c r="H178" s="24"/>
      <c r="I178" s="24"/>
      <c r="J178" s="24"/>
      <c r="K178" s="24"/>
      <c r="L178" s="24"/>
      <c r="M178" s="24"/>
      <c r="N178" s="24"/>
      <c r="O178" s="24"/>
      <c r="P178" s="24"/>
      <c r="Q178" s="24"/>
      <c r="R178" s="24"/>
      <c r="S178" s="24"/>
      <c r="T178" s="24"/>
      <c r="U178" s="24"/>
      <c r="V178" s="24"/>
      <c r="W178" s="24">
        <v>2</v>
      </c>
      <c r="X178" s="24">
        <v>3</v>
      </c>
      <c r="Y178" s="24">
        <v>2</v>
      </c>
      <c r="Z178" s="24">
        <v>3</v>
      </c>
      <c r="AA178" s="25">
        <v>4</v>
      </c>
      <c r="AB178" s="25">
        <v>5</v>
      </c>
      <c r="AC178" s="25"/>
      <c r="AD178" s="24"/>
      <c r="AE178" s="24"/>
      <c r="AF178" s="24"/>
      <c r="AG178" s="24"/>
      <c r="AH178" s="24"/>
      <c r="AI178" s="24"/>
      <c r="AJ178" s="24"/>
      <c r="AK178" s="24"/>
      <c r="AL178" s="24"/>
      <c r="AM178" s="24"/>
      <c r="AN178" s="24"/>
      <c r="AO178" s="24"/>
      <c r="AP178" s="24">
        <v>1</v>
      </c>
      <c r="AQ178" s="24">
        <v>1</v>
      </c>
      <c r="AR178" s="24">
        <v>2</v>
      </c>
      <c r="AS178" s="24">
        <v>3</v>
      </c>
      <c r="AT178" s="24">
        <v>4</v>
      </c>
      <c r="AU178" s="24">
        <v>2</v>
      </c>
      <c r="AV178" s="24">
        <v>4</v>
      </c>
      <c r="AW178" s="24">
        <v>4</v>
      </c>
      <c r="AX178" s="24"/>
      <c r="AY178" s="24"/>
      <c r="AZ178" s="24">
        <v>2</v>
      </c>
      <c r="BA178" s="24">
        <v>3</v>
      </c>
      <c r="BB178" s="20"/>
      <c r="BC178" s="20"/>
    </row>
    <row r="179" spans="1:55" ht="71.25" x14ac:dyDescent="0.2">
      <c r="A179" s="16" t="s">
        <v>314</v>
      </c>
      <c r="B179" s="19" t="str">
        <f>VLOOKUP(D179,Topic!A$2:B$11,2)</f>
        <v>Conservation Planning</v>
      </c>
      <c r="C179" s="19" t="str">
        <f>VLOOKUP(E179,Category!A$2:B$61,2)</f>
        <v>Agronomy</v>
      </c>
      <c r="D179" s="20">
        <v>1</v>
      </c>
      <c r="E179" s="20">
        <v>4</v>
      </c>
      <c r="F179" s="19" t="s">
        <v>15</v>
      </c>
      <c r="G179" s="19" t="s">
        <v>459</v>
      </c>
      <c r="H179" s="24"/>
      <c r="I179" s="24"/>
      <c r="J179" s="24"/>
      <c r="K179" s="24"/>
      <c r="L179" s="24"/>
      <c r="M179" s="24"/>
      <c r="N179" s="24"/>
      <c r="O179" s="24"/>
      <c r="P179" s="24"/>
      <c r="Q179" s="24"/>
      <c r="R179" s="24"/>
      <c r="S179" s="24"/>
      <c r="T179" s="24"/>
      <c r="U179" s="24"/>
      <c r="V179" s="24"/>
      <c r="W179" s="24">
        <v>2</v>
      </c>
      <c r="X179" s="24">
        <v>4</v>
      </c>
      <c r="Y179" s="25">
        <v>2</v>
      </c>
      <c r="Z179" s="25">
        <v>4</v>
      </c>
      <c r="AA179" s="25">
        <v>4</v>
      </c>
      <c r="AB179" s="25">
        <v>5</v>
      </c>
      <c r="AC179" s="25"/>
      <c r="AD179" s="24"/>
      <c r="AE179" s="24"/>
      <c r="AF179" s="24"/>
      <c r="AG179" s="24"/>
      <c r="AH179" s="24"/>
      <c r="AI179" s="24"/>
      <c r="AJ179" s="24"/>
      <c r="AK179" s="24"/>
      <c r="AL179" s="24"/>
      <c r="AM179" s="24"/>
      <c r="AN179" s="24"/>
      <c r="AO179" s="24"/>
      <c r="AP179" s="24"/>
      <c r="AQ179" s="24"/>
      <c r="AR179" s="24"/>
      <c r="AS179" s="24"/>
      <c r="AT179" s="24"/>
      <c r="AU179" s="24">
        <v>3</v>
      </c>
      <c r="AV179" s="24">
        <v>4</v>
      </c>
      <c r="AW179" s="24">
        <v>4</v>
      </c>
      <c r="AX179" s="24"/>
      <c r="AY179" s="24"/>
      <c r="AZ179" s="25">
        <v>2</v>
      </c>
      <c r="BA179" s="25">
        <v>4</v>
      </c>
      <c r="BB179" s="20"/>
      <c r="BC179" s="20"/>
    </row>
    <row r="180" spans="1:55" s="17" customFormat="1" ht="57" x14ac:dyDescent="0.2">
      <c r="A180" s="16" t="s">
        <v>314</v>
      </c>
      <c r="B180" s="19" t="str">
        <f>VLOOKUP(D180,Topic!A$2:B$11,2)</f>
        <v>Conservation Planning</v>
      </c>
      <c r="C180" s="19" t="str">
        <f>VLOOKUP(E180,Category!A$2:B$61,2)</f>
        <v>Agronomy</v>
      </c>
      <c r="D180" s="20">
        <v>1</v>
      </c>
      <c r="E180" s="20">
        <v>4</v>
      </c>
      <c r="F180" s="19" t="s">
        <v>29</v>
      </c>
      <c r="G180" s="19" t="s">
        <v>460</v>
      </c>
      <c r="H180" s="24"/>
      <c r="I180" s="24"/>
      <c r="J180" s="24"/>
      <c r="K180" s="24"/>
      <c r="L180" s="24"/>
      <c r="M180" s="24"/>
      <c r="N180" s="24"/>
      <c r="O180" s="24"/>
      <c r="P180" s="24"/>
      <c r="Q180" s="24"/>
      <c r="R180" s="24"/>
      <c r="S180" s="24"/>
      <c r="T180" s="24"/>
      <c r="U180" s="24"/>
      <c r="V180" s="24"/>
      <c r="W180" s="24">
        <v>3</v>
      </c>
      <c r="X180" s="24">
        <v>4</v>
      </c>
      <c r="Y180" s="25">
        <v>3</v>
      </c>
      <c r="Z180" s="25">
        <v>4</v>
      </c>
      <c r="AA180" s="25">
        <v>4</v>
      </c>
      <c r="AB180" s="25">
        <v>5</v>
      </c>
      <c r="AC180" s="25"/>
      <c r="AD180" s="24"/>
      <c r="AE180" s="24"/>
      <c r="AF180" s="24"/>
      <c r="AG180" s="24"/>
      <c r="AH180" s="24"/>
      <c r="AI180" s="24"/>
      <c r="AJ180" s="24"/>
      <c r="AK180" s="24"/>
      <c r="AL180" s="24"/>
      <c r="AM180" s="24"/>
      <c r="AN180" s="24"/>
      <c r="AO180" s="24"/>
      <c r="AP180" s="24">
        <v>2</v>
      </c>
      <c r="AQ180" s="24">
        <v>2</v>
      </c>
      <c r="AR180" s="24">
        <v>3</v>
      </c>
      <c r="AS180" s="24">
        <v>4</v>
      </c>
      <c r="AT180" s="24">
        <v>4</v>
      </c>
      <c r="AU180" s="24">
        <v>3</v>
      </c>
      <c r="AV180" s="24">
        <v>4</v>
      </c>
      <c r="AW180" s="24">
        <v>4</v>
      </c>
      <c r="AX180" s="24"/>
      <c r="AY180" s="24"/>
      <c r="AZ180" s="25">
        <v>3</v>
      </c>
      <c r="BA180" s="25">
        <v>4</v>
      </c>
      <c r="BB180" s="20"/>
      <c r="BC180" s="20"/>
    </row>
    <row r="181" spans="1:55" s="17" customFormat="1" ht="42.75" x14ac:dyDescent="0.2">
      <c r="A181" s="16" t="s">
        <v>314</v>
      </c>
      <c r="B181" s="19" t="str">
        <f>VLOOKUP(D181,Topic!A$2:B$11,2)</f>
        <v>Conservation Planning</v>
      </c>
      <c r="C181" s="19" t="str">
        <f>VLOOKUP(E181,Category!A$2:B$61,2)</f>
        <v>Agronomy</v>
      </c>
      <c r="D181" s="20">
        <v>1</v>
      </c>
      <c r="E181" s="20">
        <v>4</v>
      </c>
      <c r="F181" s="19" t="s">
        <v>30</v>
      </c>
      <c r="G181" s="19" t="s">
        <v>468</v>
      </c>
      <c r="H181" s="24"/>
      <c r="I181" s="24"/>
      <c r="J181" s="24"/>
      <c r="K181" s="24"/>
      <c r="L181" s="24"/>
      <c r="M181" s="24"/>
      <c r="N181" s="24"/>
      <c r="O181" s="24"/>
      <c r="P181" s="24"/>
      <c r="Q181" s="24"/>
      <c r="R181" s="24"/>
      <c r="S181" s="24"/>
      <c r="T181" s="24"/>
      <c r="U181" s="24"/>
      <c r="V181" s="24"/>
      <c r="W181" s="24">
        <v>3</v>
      </c>
      <c r="X181" s="24">
        <v>4</v>
      </c>
      <c r="Y181" s="25">
        <v>3</v>
      </c>
      <c r="Z181" s="25">
        <v>4</v>
      </c>
      <c r="AA181" s="25">
        <v>4</v>
      </c>
      <c r="AB181" s="25">
        <v>4</v>
      </c>
      <c r="AC181" s="25"/>
      <c r="AD181" s="24"/>
      <c r="AE181" s="24"/>
      <c r="AF181" s="24"/>
      <c r="AG181" s="24"/>
      <c r="AH181" s="24"/>
      <c r="AI181" s="24"/>
      <c r="AJ181" s="24"/>
      <c r="AK181" s="24"/>
      <c r="AL181" s="24"/>
      <c r="AM181" s="24"/>
      <c r="AN181" s="24"/>
      <c r="AO181" s="24"/>
      <c r="AP181" s="24">
        <v>1</v>
      </c>
      <c r="AQ181" s="24">
        <v>2</v>
      </c>
      <c r="AR181" s="24">
        <v>3</v>
      </c>
      <c r="AS181" s="24">
        <v>4</v>
      </c>
      <c r="AT181" s="24">
        <v>4</v>
      </c>
      <c r="AU181" s="24">
        <v>2</v>
      </c>
      <c r="AV181" s="24">
        <v>3</v>
      </c>
      <c r="AW181" s="24">
        <v>3</v>
      </c>
      <c r="AX181" s="24"/>
      <c r="AY181" s="24"/>
      <c r="AZ181" s="25">
        <v>3</v>
      </c>
      <c r="BA181" s="25">
        <v>4</v>
      </c>
      <c r="BB181" s="20"/>
      <c r="BC181" s="20"/>
    </row>
    <row r="182" spans="1:55" ht="42.75" x14ac:dyDescent="0.2">
      <c r="A182" s="16" t="s">
        <v>314</v>
      </c>
      <c r="B182" s="19" t="str">
        <f>VLOOKUP(D182,Topic!A$2:B$11,2)</f>
        <v>Conservation Planning</v>
      </c>
      <c r="C182" s="19" t="str">
        <f>VLOOKUP(E182,Category!A$2:B$61,2)</f>
        <v>Agronomy</v>
      </c>
      <c r="D182" s="20">
        <v>1</v>
      </c>
      <c r="E182" s="20">
        <v>4</v>
      </c>
      <c r="F182" s="19" t="s">
        <v>31</v>
      </c>
      <c r="G182" s="19" t="s">
        <v>32</v>
      </c>
      <c r="H182" s="24"/>
      <c r="I182" s="24"/>
      <c r="J182" s="24"/>
      <c r="K182" s="24"/>
      <c r="L182" s="24"/>
      <c r="M182" s="24"/>
      <c r="N182" s="24"/>
      <c r="O182" s="24"/>
      <c r="P182" s="24"/>
      <c r="Q182" s="24"/>
      <c r="R182" s="24"/>
      <c r="S182" s="24"/>
      <c r="T182" s="24"/>
      <c r="U182" s="24"/>
      <c r="V182" s="24"/>
      <c r="W182" s="24"/>
      <c r="X182" s="24"/>
      <c r="Y182" s="24"/>
      <c r="Z182" s="24"/>
      <c r="AA182" s="25"/>
      <c r="AB182" s="25"/>
      <c r="AC182" s="25"/>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0"/>
      <c r="BC182" s="20"/>
    </row>
    <row r="183" spans="1:55" s="17" customFormat="1" ht="42.75" x14ac:dyDescent="0.2">
      <c r="A183" s="16" t="s">
        <v>314</v>
      </c>
      <c r="B183" s="19" t="str">
        <f>VLOOKUP(D183,Topic!A$2:B$11,2)</f>
        <v>Conservation Planning</v>
      </c>
      <c r="C183" s="19" t="str">
        <f>VLOOKUP(E183,Category!A$2:B$61,2)</f>
        <v>Agronomy</v>
      </c>
      <c r="D183" s="20">
        <v>1</v>
      </c>
      <c r="E183" s="20">
        <v>4</v>
      </c>
      <c r="F183" s="19" t="s">
        <v>33</v>
      </c>
      <c r="G183" s="19" t="s">
        <v>469</v>
      </c>
      <c r="H183" s="24"/>
      <c r="I183" s="24"/>
      <c r="J183" s="24"/>
      <c r="K183" s="24"/>
      <c r="L183" s="24"/>
      <c r="M183" s="24"/>
      <c r="N183" s="24"/>
      <c r="O183" s="24"/>
      <c r="P183" s="24"/>
      <c r="Q183" s="24"/>
      <c r="R183" s="24"/>
      <c r="S183" s="24"/>
      <c r="T183" s="24"/>
      <c r="U183" s="24"/>
      <c r="V183" s="24"/>
      <c r="W183" s="24">
        <v>3</v>
      </c>
      <c r="X183" s="24">
        <v>4</v>
      </c>
      <c r="Y183" s="25">
        <v>3</v>
      </c>
      <c r="Z183" s="25">
        <v>4</v>
      </c>
      <c r="AA183" s="25">
        <v>4</v>
      </c>
      <c r="AB183" s="25">
        <v>4</v>
      </c>
      <c r="AC183" s="25"/>
      <c r="AD183" s="24"/>
      <c r="AE183" s="24"/>
      <c r="AF183" s="24"/>
      <c r="AG183" s="24"/>
      <c r="AH183" s="24"/>
      <c r="AI183" s="24"/>
      <c r="AJ183" s="24"/>
      <c r="AK183" s="24"/>
      <c r="AL183" s="24"/>
      <c r="AM183" s="24"/>
      <c r="AN183" s="24"/>
      <c r="AO183" s="24"/>
      <c r="AP183" s="24"/>
      <c r="AQ183" s="24"/>
      <c r="AR183" s="24"/>
      <c r="AS183" s="24">
        <v>1</v>
      </c>
      <c r="AT183" s="24">
        <v>1</v>
      </c>
      <c r="AU183" s="24">
        <v>2</v>
      </c>
      <c r="AV183" s="24">
        <v>3</v>
      </c>
      <c r="AW183" s="24">
        <v>3</v>
      </c>
      <c r="AX183" s="24"/>
      <c r="AY183" s="24"/>
      <c r="AZ183" s="25">
        <v>3</v>
      </c>
      <c r="BA183" s="25">
        <v>4</v>
      </c>
      <c r="BB183" s="20"/>
      <c r="BC183" s="20"/>
    </row>
    <row r="184" spans="1:55" ht="42.75" x14ac:dyDescent="0.2">
      <c r="A184" s="16" t="s">
        <v>314</v>
      </c>
      <c r="B184" s="19" t="str">
        <f>VLOOKUP(D184,Topic!A$2:B$11,2)</f>
        <v>Conservation Planning</v>
      </c>
      <c r="C184" s="19" t="str">
        <f>VLOOKUP(E184,Category!A$2:B$61,2)</f>
        <v>Agronomy</v>
      </c>
      <c r="D184" s="20">
        <v>1</v>
      </c>
      <c r="E184" s="20">
        <v>4</v>
      </c>
      <c r="F184" s="19" t="s">
        <v>34</v>
      </c>
      <c r="G184" s="19" t="s">
        <v>469</v>
      </c>
      <c r="H184" s="24"/>
      <c r="I184" s="24"/>
      <c r="J184" s="24"/>
      <c r="K184" s="24"/>
      <c r="L184" s="24"/>
      <c r="M184" s="24"/>
      <c r="N184" s="24"/>
      <c r="O184" s="24"/>
      <c r="P184" s="24"/>
      <c r="Q184" s="24"/>
      <c r="R184" s="24"/>
      <c r="S184" s="24"/>
      <c r="T184" s="24"/>
      <c r="U184" s="24"/>
      <c r="V184" s="24"/>
      <c r="W184" s="24">
        <v>3</v>
      </c>
      <c r="X184" s="24">
        <v>4</v>
      </c>
      <c r="Y184" s="25">
        <v>3</v>
      </c>
      <c r="Z184" s="25">
        <v>4</v>
      </c>
      <c r="AA184" s="25">
        <v>4</v>
      </c>
      <c r="AB184" s="25">
        <v>4</v>
      </c>
      <c r="AC184" s="25"/>
      <c r="AD184" s="24"/>
      <c r="AE184" s="24"/>
      <c r="AF184" s="24"/>
      <c r="AG184" s="24"/>
      <c r="AH184" s="24"/>
      <c r="AI184" s="24"/>
      <c r="AJ184" s="24"/>
      <c r="AK184" s="24"/>
      <c r="AL184" s="24"/>
      <c r="AM184" s="24"/>
      <c r="AN184" s="24"/>
      <c r="AO184" s="24"/>
      <c r="AP184" s="24"/>
      <c r="AQ184" s="24"/>
      <c r="AR184" s="24"/>
      <c r="AS184" s="24">
        <v>1</v>
      </c>
      <c r="AT184" s="24">
        <v>1</v>
      </c>
      <c r="AU184" s="24">
        <v>2</v>
      </c>
      <c r="AV184" s="24">
        <v>3</v>
      </c>
      <c r="AW184" s="24">
        <v>3</v>
      </c>
      <c r="AX184" s="24"/>
      <c r="AY184" s="24"/>
      <c r="AZ184" s="25">
        <v>3</v>
      </c>
      <c r="BA184" s="25">
        <v>4</v>
      </c>
      <c r="BB184" s="20"/>
      <c r="BC184" s="20"/>
    </row>
    <row r="185" spans="1:55" ht="42.75" x14ac:dyDescent="0.2">
      <c r="A185" s="16" t="s">
        <v>314</v>
      </c>
      <c r="B185" s="19" t="str">
        <f>VLOOKUP(D185,Topic!A$2:B$11,2)</f>
        <v>Conservation Planning</v>
      </c>
      <c r="C185" s="19" t="str">
        <f>VLOOKUP(E185,Category!A$2:B$61,2)</f>
        <v>Agronomy</v>
      </c>
      <c r="D185" s="20">
        <v>1</v>
      </c>
      <c r="E185" s="20">
        <v>4</v>
      </c>
      <c r="F185" s="19" t="s">
        <v>40</v>
      </c>
      <c r="G185" s="19" t="s">
        <v>469</v>
      </c>
      <c r="H185" s="24"/>
      <c r="I185" s="24"/>
      <c r="J185" s="24"/>
      <c r="K185" s="24"/>
      <c r="L185" s="24"/>
      <c r="M185" s="24"/>
      <c r="N185" s="24"/>
      <c r="O185" s="24"/>
      <c r="P185" s="24"/>
      <c r="Q185" s="24"/>
      <c r="R185" s="24"/>
      <c r="S185" s="24"/>
      <c r="T185" s="24"/>
      <c r="U185" s="24"/>
      <c r="V185" s="24"/>
      <c r="W185" s="24">
        <v>3</v>
      </c>
      <c r="X185" s="24">
        <v>4</v>
      </c>
      <c r="Y185" s="25">
        <v>3</v>
      </c>
      <c r="Z185" s="25">
        <v>4</v>
      </c>
      <c r="AA185" s="25">
        <v>4</v>
      </c>
      <c r="AB185" s="25">
        <v>4</v>
      </c>
      <c r="AC185" s="25"/>
      <c r="AD185" s="24"/>
      <c r="AE185" s="24"/>
      <c r="AF185" s="24"/>
      <c r="AG185" s="24"/>
      <c r="AH185" s="24"/>
      <c r="AI185" s="24"/>
      <c r="AJ185" s="24"/>
      <c r="AK185" s="24"/>
      <c r="AL185" s="24"/>
      <c r="AM185" s="24"/>
      <c r="AN185" s="24"/>
      <c r="AO185" s="24"/>
      <c r="AP185" s="24"/>
      <c r="AQ185" s="24"/>
      <c r="AR185" s="24"/>
      <c r="AS185" s="24">
        <v>1</v>
      </c>
      <c r="AT185" s="24">
        <v>1</v>
      </c>
      <c r="AU185" s="24">
        <v>2</v>
      </c>
      <c r="AV185" s="24">
        <v>3</v>
      </c>
      <c r="AW185" s="24">
        <v>3</v>
      </c>
      <c r="AX185" s="24"/>
      <c r="AY185" s="24"/>
      <c r="AZ185" s="25">
        <v>3</v>
      </c>
      <c r="BA185" s="25">
        <v>4</v>
      </c>
      <c r="BB185" s="20"/>
      <c r="BC185" s="20"/>
    </row>
    <row r="186" spans="1:55" ht="42.75" x14ac:dyDescent="0.2">
      <c r="A186" s="16" t="s">
        <v>314</v>
      </c>
      <c r="B186" s="19" t="str">
        <f>VLOOKUP(D186,Topic!A$2:B$11,2)</f>
        <v>Conservation Planning</v>
      </c>
      <c r="C186" s="19" t="str">
        <f>VLOOKUP(E186,Category!A$2:B$61,2)</f>
        <v>Agronomy</v>
      </c>
      <c r="D186" s="20">
        <v>1</v>
      </c>
      <c r="E186" s="20">
        <v>4</v>
      </c>
      <c r="F186" s="19" t="s">
        <v>35</v>
      </c>
      <c r="G186" s="19" t="s">
        <v>469</v>
      </c>
      <c r="H186" s="24"/>
      <c r="I186" s="24"/>
      <c r="J186" s="24"/>
      <c r="K186" s="24"/>
      <c r="L186" s="24"/>
      <c r="M186" s="24"/>
      <c r="N186" s="24"/>
      <c r="O186" s="24"/>
      <c r="P186" s="24"/>
      <c r="Q186" s="24"/>
      <c r="R186" s="24"/>
      <c r="S186" s="24"/>
      <c r="T186" s="24"/>
      <c r="U186" s="24"/>
      <c r="V186" s="24"/>
      <c r="W186" s="24">
        <v>3</v>
      </c>
      <c r="X186" s="24">
        <v>4</v>
      </c>
      <c r="Y186" s="25">
        <v>3</v>
      </c>
      <c r="Z186" s="25">
        <v>4</v>
      </c>
      <c r="AA186" s="25">
        <v>4</v>
      </c>
      <c r="AB186" s="25">
        <v>4</v>
      </c>
      <c r="AC186" s="25"/>
      <c r="AD186" s="24"/>
      <c r="AE186" s="24"/>
      <c r="AF186" s="24"/>
      <c r="AG186" s="24"/>
      <c r="AH186" s="24"/>
      <c r="AI186" s="24"/>
      <c r="AJ186" s="24"/>
      <c r="AK186" s="24"/>
      <c r="AL186" s="24"/>
      <c r="AM186" s="24"/>
      <c r="AN186" s="24"/>
      <c r="AO186" s="24"/>
      <c r="AP186" s="24"/>
      <c r="AQ186" s="24"/>
      <c r="AR186" s="24"/>
      <c r="AS186" s="24">
        <v>1</v>
      </c>
      <c r="AT186" s="24">
        <v>1</v>
      </c>
      <c r="AU186" s="24">
        <v>3</v>
      </c>
      <c r="AV186" s="24">
        <v>4</v>
      </c>
      <c r="AW186" s="24">
        <v>4</v>
      </c>
      <c r="AX186" s="24"/>
      <c r="AY186" s="24"/>
      <c r="AZ186" s="25">
        <v>3</v>
      </c>
      <c r="BA186" s="25">
        <v>4</v>
      </c>
      <c r="BB186" s="20"/>
      <c r="BC186" s="20"/>
    </row>
    <row r="187" spans="1:55" ht="42.75" x14ac:dyDescent="0.2">
      <c r="A187" s="16" t="s">
        <v>314</v>
      </c>
      <c r="B187" s="19" t="str">
        <f>VLOOKUP(D187,Topic!A$2:B$11,2)</f>
        <v>Conservation Planning</v>
      </c>
      <c r="C187" s="19" t="str">
        <f>VLOOKUP(E187,Category!A$2:B$61,2)</f>
        <v>Agronomy</v>
      </c>
      <c r="D187" s="20">
        <v>1</v>
      </c>
      <c r="E187" s="20">
        <v>4</v>
      </c>
      <c r="F187" s="19" t="s">
        <v>36</v>
      </c>
      <c r="G187" s="19" t="s">
        <v>469</v>
      </c>
      <c r="H187" s="24"/>
      <c r="I187" s="24"/>
      <c r="J187" s="24"/>
      <c r="K187" s="24"/>
      <c r="L187" s="24"/>
      <c r="M187" s="24"/>
      <c r="N187" s="24"/>
      <c r="O187" s="24"/>
      <c r="P187" s="24"/>
      <c r="Q187" s="24"/>
      <c r="R187" s="24"/>
      <c r="S187" s="24"/>
      <c r="T187" s="24"/>
      <c r="U187" s="24"/>
      <c r="V187" s="24"/>
      <c r="W187" s="24">
        <v>3</v>
      </c>
      <c r="X187" s="24">
        <v>4</v>
      </c>
      <c r="Y187" s="25">
        <v>3</v>
      </c>
      <c r="Z187" s="25">
        <v>4</v>
      </c>
      <c r="AA187" s="25">
        <v>4</v>
      </c>
      <c r="AB187" s="25">
        <v>4</v>
      </c>
      <c r="AC187" s="25"/>
      <c r="AD187" s="24"/>
      <c r="AE187" s="24"/>
      <c r="AF187" s="24"/>
      <c r="AG187" s="24"/>
      <c r="AH187" s="24"/>
      <c r="AI187" s="24"/>
      <c r="AJ187" s="24"/>
      <c r="AK187" s="24"/>
      <c r="AL187" s="24"/>
      <c r="AM187" s="24"/>
      <c r="AN187" s="24"/>
      <c r="AO187" s="24"/>
      <c r="AP187" s="24"/>
      <c r="AQ187" s="24"/>
      <c r="AR187" s="24"/>
      <c r="AS187" s="24">
        <v>1</v>
      </c>
      <c r="AT187" s="24">
        <v>1</v>
      </c>
      <c r="AU187" s="24">
        <v>3</v>
      </c>
      <c r="AV187" s="24">
        <v>4</v>
      </c>
      <c r="AW187" s="24">
        <v>4</v>
      </c>
      <c r="AX187" s="24"/>
      <c r="AY187" s="24"/>
      <c r="AZ187" s="25">
        <v>3</v>
      </c>
      <c r="BA187" s="25">
        <v>4</v>
      </c>
      <c r="BB187" s="20"/>
      <c r="BC187" s="20"/>
    </row>
    <row r="188" spans="1:55" ht="57" x14ac:dyDescent="0.2">
      <c r="A188" s="16" t="s">
        <v>314</v>
      </c>
      <c r="B188" s="19" t="str">
        <f>VLOOKUP(D188,Topic!A$2:B$11,2)</f>
        <v>Conservation Planning</v>
      </c>
      <c r="C188" s="19" t="str">
        <f>VLOOKUP(E188,Category!A$2:B$61,2)</f>
        <v>Agronomy</v>
      </c>
      <c r="D188" s="20">
        <v>1</v>
      </c>
      <c r="E188" s="20">
        <v>4</v>
      </c>
      <c r="F188" s="19" t="s">
        <v>37</v>
      </c>
      <c r="G188" s="19" t="s">
        <v>470</v>
      </c>
      <c r="H188" s="24"/>
      <c r="I188" s="24"/>
      <c r="J188" s="24"/>
      <c r="K188" s="24"/>
      <c r="L188" s="24"/>
      <c r="M188" s="24"/>
      <c r="N188" s="24"/>
      <c r="O188" s="24"/>
      <c r="P188" s="24"/>
      <c r="Q188" s="24"/>
      <c r="R188" s="24"/>
      <c r="S188" s="24"/>
      <c r="T188" s="24"/>
      <c r="U188" s="24"/>
      <c r="V188" s="24"/>
      <c r="W188" s="24">
        <v>2</v>
      </c>
      <c r="X188" s="24">
        <v>3</v>
      </c>
      <c r="Y188" s="25">
        <v>2</v>
      </c>
      <c r="Z188" s="25">
        <v>3</v>
      </c>
      <c r="AA188" s="25">
        <v>4</v>
      </c>
      <c r="AB188" s="25">
        <v>4</v>
      </c>
      <c r="AC188" s="25"/>
      <c r="AD188" s="24"/>
      <c r="AE188" s="24"/>
      <c r="AF188" s="24"/>
      <c r="AG188" s="24"/>
      <c r="AH188" s="24"/>
      <c r="AI188" s="24"/>
      <c r="AJ188" s="24"/>
      <c r="AK188" s="24"/>
      <c r="AL188" s="24"/>
      <c r="AM188" s="24"/>
      <c r="AN188" s="24"/>
      <c r="AO188" s="24"/>
      <c r="AP188" s="24"/>
      <c r="AQ188" s="24"/>
      <c r="AR188" s="24"/>
      <c r="AS188" s="24">
        <v>1</v>
      </c>
      <c r="AT188" s="24">
        <v>1</v>
      </c>
      <c r="AU188" s="24">
        <v>2</v>
      </c>
      <c r="AV188" s="24">
        <v>3</v>
      </c>
      <c r="AW188" s="24">
        <v>3</v>
      </c>
      <c r="AX188" s="24"/>
      <c r="AY188" s="24"/>
      <c r="AZ188" s="25">
        <v>2</v>
      </c>
      <c r="BA188" s="25">
        <v>3</v>
      </c>
      <c r="BB188" s="20"/>
      <c r="BC188" s="20"/>
    </row>
    <row r="189" spans="1:55" ht="57" x14ac:dyDescent="0.2">
      <c r="A189" s="16" t="s">
        <v>314</v>
      </c>
      <c r="B189" s="19" t="str">
        <f>VLOOKUP(D189,Topic!A$2:B$11,2)</f>
        <v>Conservation Planning</v>
      </c>
      <c r="C189" s="19" t="str">
        <f>VLOOKUP(E189,Category!A$2:B$61,2)</f>
        <v>Agronomy</v>
      </c>
      <c r="D189" s="20">
        <v>1</v>
      </c>
      <c r="E189" s="20">
        <v>4</v>
      </c>
      <c r="F189" s="19" t="s">
        <v>38</v>
      </c>
      <c r="G189" s="19" t="s">
        <v>471</v>
      </c>
      <c r="H189" s="24"/>
      <c r="I189" s="24"/>
      <c r="J189" s="24"/>
      <c r="K189" s="24"/>
      <c r="L189" s="24"/>
      <c r="M189" s="24"/>
      <c r="N189" s="24"/>
      <c r="O189" s="24"/>
      <c r="P189" s="24"/>
      <c r="Q189" s="24"/>
      <c r="R189" s="24"/>
      <c r="S189" s="24"/>
      <c r="T189" s="24"/>
      <c r="U189" s="24"/>
      <c r="V189" s="24"/>
      <c r="W189" s="24">
        <v>2</v>
      </c>
      <c r="X189" s="24">
        <v>4</v>
      </c>
      <c r="Y189" s="25">
        <v>2</v>
      </c>
      <c r="Z189" s="25">
        <v>4</v>
      </c>
      <c r="AA189" s="25">
        <v>4</v>
      </c>
      <c r="AB189" s="25">
        <v>4</v>
      </c>
      <c r="AC189" s="25"/>
      <c r="AD189" s="24"/>
      <c r="AE189" s="24"/>
      <c r="AF189" s="24"/>
      <c r="AG189" s="24"/>
      <c r="AH189" s="24"/>
      <c r="AI189" s="24"/>
      <c r="AJ189" s="24"/>
      <c r="AK189" s="24"/>
      <c r="AL189" s="24"/>
      <c r="AM189" s="24"/>
      <c r="AN189" s="24"/>
      <c r="AO189" s="24"/>
      <c r="AP189" s="24"/>
      <c r="AQ189" s="24"/>
      <c r="AR189" s="24"/>
      <c r="AS189" s="24">
        <v>1</v>
      </c>
      <c r="AT189" s="24">
        <v>1</v>
      </c>
      <c r="AU189" s="24">
        <v>1</v>
      </c>
      <c r="AV189" s="24">
        <v>2</v>
      </c>
      <c r="AW189" s="24">
        <v>2</v>
      </c>
      <c r="AX189" s="24"/>
      <c r="AY189" s="24"/>
      <c r="AZ189" s="25">
        <v>2</v>
      </c>
      <c r="BA189" s="25">
        <v>4</v>
      </c>
      <c r="BB189" s="20"/>
      <c r="BC189" s="20"/>
    </row>
    <row r="190" spans="1:55" ht="42.75" x14ac:dyDescent="0.2">
      <c r="A190" s="16" t="s">
        <v>314</v>
      </c>
      <c r="B190" s="19" t="str">
        <f>VLOOKUP(D190,Topic!A$2:B$11,2)</f>
        <v>Conservation Planning</v>
      </c>
      <c r="C190" s="19" t="str">
        <f>VLOOKUP(E190,Category!A$2:B$61,2)</f>
        <v>Agronomy</v>
      </c>
      <c r="D190" s="20">
        <v>1</v>
      </c>
      <c r="E190" s="20">
        <v>4</v>
      </c>
      <c r="F190" s="19" t="s">
        <v>39</v>
      </c>
      <c r="G190" s="19" t="s">
        <v>469</v>
      </c>
      <c r="H190" s="24"/>
      <c r="I190" s="24"/>
      <c r="J190" s="24"/>
      <c r="K190" s="24"/>
      <c r="L190" s="24"/>
      <c r="M190" s="24"/>
      <c r="N190" s="24"/>
      <c r="O190" s="24"/>
      <c r="P190" s="24"/>
      <c r="Q190" s="24"/>
      <c r="R190" s="24"/>
      <c r="S190" s="24"/>
      <c r="T190" s="24"/>
      <c r="U190" s="24"/>
      <c r="V190" s="24"/>
      <c r="W190" s="24">
        <v>3</v>
      </c>
      <c r="X190" s="24">
        <v>4</v>
      </c>
      <c r="Y190" s="25">
        <v>3</v>
      </c>
      <c r="Z190" s="25">
        <v>4</v>
      </c>
      <c r="AA190" s="25">
        <v>4</v>
      </c>
      <c r="AB190" s="25">
        <v>4</v>
      </c>
      <c r="AC190" s="25"/>
      <c r="AD190" s="24"/>
      <c r="AE190" s="24"/>
      <c r="AF190" s="24"/>
      <c r="AG190" s="24"/>
      <c r="AH190" s="24"/>
      <c r="AI190" s="24"/>
      <c r="AJ190" s="24"/>
      <c r="AK190" s="24"/>
      <c r="AL190" s="24"/>
      <c r="AM190" s="24"/>
      <c r="AN190" s="24"/>
      <c r="AO190" s="24"/>
      <c r="AP190" s="24"/>
      <c r="AQ190" s="24"/>
      <c r="AR190" s="24"/>
      <c r="AS190" s="24">
        <v>1</v>
      </c>
      <c r="AT190" s="24">
        <v>1</v>
      </c>
      <c r="AU190" s="24">
        <v>2</v>
      </c>
      <c r="AV190" s="24">
        <v>3</v>
      </c>
      <c r="AW190" s="24">
        <v>3</v>
      </c>
      <c r="AX190" s="24"/>
      <c r="AY190" s="24"/>
      <c r="AZ190" s="25">
        <v>3</v>
      </c>
      <c r="BA190" s="25">
        <v>4</v>
      </c>
      <c r="BB190" s="20"/>
      <c r="BC190" s="20"/>
    </row>
    <row r="191" spans="1:55" ht="28.5" x14ac:dyDescent="0.2">
      <c r="A191" s="16" t="s">
        <v>314</v>
      </c>
      <c r="B191" s="19" t="str">
        <f>VLOOKUP(D191,Topic!A$2:B$11,2)</f>
        <v>Conservation Planning</v>
      </c>
      <c r="C191" s="19" t="s">
        <v>461</v>
      </c>
      <c r="D191" s="20">
        <v>1</v>
      </c>
      <c r="E191" s="20">
        <v>5</v>
      </c>
      <c r="F191" s="19" t="s">
        <v>15</v>
      </c>
      <c r="G191" s="19" t="s">
        <v>41</v>
      </c>
      <c r="H191" s="24"/>
      <c r="I191" s="24"/>
      <c r="J191" s="24"/>
      <c r="K191" s="24"/>
      <c r="L191" s="24"/>
      <c r="M191" s="24"/>
      <c r="N191" s="24"/>
      <c r="O191" s="24"/>
      <c r="P191" s="24"/>
      <c r="Q191" s="24"/>
      <c r="R191" s="24"/>
      <c r="S191" s="24"/>
      <c r="T191" s="24"/>
      <c r="U191" s="24"/>
      <c r="V191" s="24"/>
      <c r="W191" s="24">
        <v>2</v>
      </c>
      <c r="X191" s="24">
        <v>3</v>
      </c>
      <c r="Y191" s="25">
        <v>2</v>
      </c>
      <c r="Z191" s="25">
        <v>4</v>
      </c>
      <c r="AA191" s="25">
        <v>4</v>
      </c>
      <c r="AB191" s="25">
        <v>4</v>
      </c>
      <c r="AC191" s="25"/>
      <c r="AD191" s="24"/>
      <c r="AE191" s="24"/>
      <c r="AF191" s="24"/>
      <c r="AG191" s="24"/>
      <c r="AH191" s="24"/>
      <c r="AI191" s="24"/>
      <c r="AJ191" s="24"/>
      <c r="AK191" s="24"/>
      <c r="AL191" s="24"/>
      <c r="AM191" s="24"/>
      <c r="AN191" s="24"/>
      <c r="AO191" s="24"/>
      <c r="AP191" s="24"/>
      <c r="AQ191" s="24"/>
      <c r="AR191" s="24"/>
      <c r="AS191" s="24">
        <v>1</v>
      </c>
      <c r="AT191" s="24">
        <v>1</v>
      </c>
      <c r="AU191" s="24">
        <v>2</v>
      </c>
      <c r="AV191" s="24">
        <v>3</v>
      </c>
      <c r="AW191" s="24">
        <v>3</v>
      </c>
      <c r="AX191" s="24"/>
      <c r="AY191" s="24"/>
      <c r="AZ191" s="25">
        <v>2</v>
      </c>
      <c r="BA191" s="25">
        <v>4</v>
      </c>
      <c r="BB191" s="20"/>
      <c r="BC191" s="20"/>
    </row>
    <row r="192" spans="1:55" ht="28.5" x14ac:dyDescent="0.2">
      <c r="A192" s="16" t="s">
        <v>314</v>
      </c>
      <c r="B192" s="19" t="s">
        <v>235</v>
      </c>
      <c r="C192" s="19" t="s">
        <v>461</v>
      </c>
      <c r="D192" s="20">
        <v>1</v>
      </c>
      <c r="E192" s="20">
        <v>5</v>
      </c>
      <c r="F192" s="19" t="s">
        <v>320</v>
      </c>
      <c r="G192" s="19" t="s">
        <v>472</v>
      </c>
      <c r="H192" s="24"/>
      <c r="I192" s="24"/>
      <c r="J192" s="24"/>
      <c r="K192" s="24"/>
      <c r="L192" s="24"/>
      <c r="M192" s="24"/>
      <c r="N192" s="24"/>
      <c r="O192" s="24"/>
      <c r="P192" s="24"/>
      <c r="Q192" s="24"/>
      <c r="R192" s="24"/>
      <c r="S192" s="24"/>
      <c r="T192" s="24"/>
      <c r="U192" s="24"/>
      <c r="V192" s="24"/>
      <c r="W192" s="24">
        <v>2</v>
      </c>
      <c r="X192" s="24">
        <v>4</v>
      </c>
      <c r="Y192" s="25">
        <v>2</v>
      </c>
      <c r="Z192" s="25">
        <v>4</v>
      </c>
      <c r="AA192" s="25">
        <v>4</v>
      </c>
      <c r="AB192" s="25">
        <v>4</v>
      </c>
      <c r="AC192" s="25"/>
      <c r="AD192" s="24"/>
      <c r="AE192" s="24"/>
      <c r="AF192" s="24"/>
      <c r="AG192" s="24"/>
      <c r="AH192" s="24"/>
      <c r="AI192" s="24"/>
      <c r="AJ192" s="24"/>
      <c r="AK192" s="24"/>
      <c r="AL192" s="24"/>
      <c r="AM192" s="24"/>
      <c r="AN192" s="24"/>
      <c r="AO192" s="24"/>
      <c r="AP192" s="24"/>
      <c r="AQ192" s="24"/>
      <c r="AR192" s="24"/>
      <c r="AS192" s="24"/>
      <c r="AT192" s="24"/>
      <c r="AU192" s="24">
        <v>2</v>
      </c>
      <c r="AV192" s="24">
        <v>3</v>
      </c>
      <c r="AW192" s="24">
        <v>3</v>
      </c>
      <c r="AX192" s="24"/>
      <c r="AY192" s="24"/>
      <c r="AZ192" s="25">
        <v>2</v>
      </c>
      <c r="BA192" s="25">
        <v>4</v>
      </c>
      <c r="BB192" s="20"/>
      <c r="BC192" s="20"/>
    </row>
    <row r="193" spans="1:55" ht="57" x14ac:dyDescent="0.2">
      <c r="A193" s="16" t="s">
        <v>314</v>
      </c>
      <c r="B193" s="19" t="str">
        <f>VLOOKUP(D193,Topic!A$2:B$11,2)</f>
        <v>Conservation Planning</v>
      </c>
      <c r="C193" s="19" t="s">
        <v>461</v>
      </c>
      <c r="D193" s="20">
        <v>1</v>
      </c>
      <c r="E193" s="20">
        <v>5</v>
      </c>
      <c r="F193" s="19" t="s">
        <v>507</v>
      </c>
      <c r="G193" s="19" t="s">
        <v>473</v>
      </c>
      <c r="H193" s="24"/>
      <c r="I193" s="24"/>
      <c r="J193" s="24"/>
      <c r="K193" s="24"/>
      <c r="L193" s="24"/>
      <c r="M193" s="24"/>
      <c r="N193" s="24"/>
      <c r="O193" s="24"/>
      <c r="P193" s="24"/>
      <c r="Q193" s="24"/>
      <c r="R193" s="24"/>
      <c r="S193" s="24"/>
      <c r="T193" s="24"/>
      <c r="U193" s="24"/>
      <c r="V193" s="24"/>
      <c r="W193" s="24">
        <v>2</v>
      </c>
      <c r="X193" s="24">
        <v>4</v>
      </c>
      <c r="Y193" s="25">
        <v>2</v>
      </c>
      <c r="Z193" s="25">
        <v>4</v>
      </c>
      <c r="AA193" s="25">
        <v>4</v>
      </c>
      <c r="AB193" s="25">
        <v>4</v>
      </c>
      <c r="AC193" s="25"/>
      <c r="AD193" s="24"/>
      <c r="AE193" s="24"/>
      <c r="AF193" s="24"/>
      <c r="AG193" s="24"/>
      <c r="AH193" s="24"/>
      <c r="AI193" s="24"/>
      <c r="AJ193" s="24"/>
      <c r="AK193" s="24"/>
      <c r="AL193" s="24"/>
      <c r="AM193" s="24"/>
      <c r="AN193" s="24"/>
      <c r="AO193" s="24"/>
      <c r="AP193" s="24"/>
      <c r="AQ193" s="24"/>
      <c r="AR193" s="24"/>
      <c r="AS193" s="24"/>
      <c r="AT193" s="24"/>
      <c r="AU193" s="24">
        <v>1</v>
      </c>
      <c r="AV193" s="24">
        <v>2</v>
      </c>
      <c r="AW193" s="24">
        <v>2</v>
      </c>
      <c r="AX193" s="24"/>
      <c r="AY193" s="24"/>
      <c r="AZ193" s="25">
        <v>2</v>
      </c>
      <c r="BA193" s="25">
        <v>4</v>
      </c>
      <c r="BB193" s="20"/>
      <c r="BC193" s="20"/>
    </row>
    <row r="194" spans="1:55" ht="28.5" x14ac:dyDescent="0.2">
      <c r="A194" s="16" t="s">
        <v>314</v>
      </c>
      <c r="B194" s="19" t="str">
        <f>VLOOKUP(D194,Topic!A$2:B$11,2)</f>
        <v>Conservation Planning</v>
      </c>
      <c r="C194" s="19" t="s">
        <v>461</v>
      </c>
      <c r="D194" s="20">
        <v>1</v>
      </c>
      <c r="E194" s="20">
        <v>5</v>
      </c>
      <c r="F194" s="19" t="s">
        <v>42</v>
      </c>
      <c r="G194" s="19" t="s">
        <v>474</v>
      </c>
      <c r="H194" s="24"/>
      <c r="I194" s="24"/>
      <c r="J194" s="24"/>
      <c r="K194" s="24"/>
      <c r="L194" s="24"/>
      <c r="M194" s="24"/>
      <c r="N194" s="24"/>
      <c r="O194" s="24"/>
      <c r="P194" s="24"/>
      <c r="Q194" s="24"/>
      <c r="R194" s="24"/>
      <c r="S194" s="24"/>
      <c r="T194" s="24"/>
      <c r="U194" s="24"/>
      <c r="V194" s="24"/>
      <c r="W194" s="24">
        <v>2</v>
      </c>
      <c r="X194" s="24">
        <v>3</v>
      </c>
      <c r="Y194" s="25">
        <v>2</v>
      </c>
      <c r="Z194" s="25">
        <v>3</v>
      </c>
      <c r="AA194" s="25">
        <v>4</v>
      </c>
      <c r="AB194" s="25">
        <v>4</v>
      </c>
      <c r="AC194" s="25"/>
      <c r="AD194" s="24"/>
      <c r="AE194" s="24"/>
      <c r="AF194" s="24"/>
      <c r="AG194" s="24"/>
      <c r="AH194" s="24"/>
      <c r="AI194" s="24"/>
      <c r="AJ194" s="24"/>
      <c r="AK194" s="24"/>
      <c r="AL194" s="24"/>
      <c r="AM194" s="24"/>
      <c r="AN194" s="24"/>
      <c r="AO194" s="24"/>
      <c r="AP194" s="24"/>
      <c r="AQ194" s="24"/>
      <c r="AR194" s="24"/>
      <c r="AS194" s="24"/>
      <c r="AT194" s="24"/>
      <c r="AU194" s="24">
        <v>2</v>
      </c>
      <c r="AV194" s="24">
        <v>3</v>
      </c>
      <c r="AW194" s="24">
        <v>3</v>
      </c>
      <c r="AX194" s="24"/>
      <c r="AY194" s="24"/>
      <c r="AZ194" s="25">
        <v>2</v>
      </c>
      <c r="BA194" s="25">
        <v>3</v>
      </c>
      <c r="BB194" s="20"/>
      <c r="BC194" s="20"/>
    </row>
    <row r="195" spans="1:55" ht="42.75" x14ac:dyDescent="0.2">
      <c r="A195" s="16" t="s">
        <v>314</v>
      </c>
      <c r="B195" s="19" t="str">
        <f>VLOOKUP(D195,Topic!A$2:B$11,2)</f>
        <v>Conservation Planning</v>
      </c>
      <c r="C195" s="19" t="s">
        <v>461</v>
      </c>
      <c r="D195" s="20">
        <v>1</v>
      </c>
      <c r="E195" s="20">
        <v>5</v>
      </c>
      <c r="F195" s="19" t="s">
        <v>43</v>
      </c>
      <c r="G195" s="19" t="s">
        <v>467</v>
      </c>
      <c r="H195" s="24"/>
      <c r="I195" s="24"/>
      <c r="J195" s="24"/>
      <c r="K195" s="24"/>
      <c r="L195" s="24"/>
      <c r="M195" s="24"/>
      <c r="N195" s="24"/>
      <c r="O195" s="24"/>
      <c r="P195" s="24"/>
      <c r="Q195" s="24"/>
      <c r="R195" s="24"/>
      <c r="S195" s="24"/>
      <c r="T195" s="24"/>
      <c r="U195" s="24"/>
      <c r="V195" s="24"/>
      <c r="W195" s="24">
        <v>2</v>
      </c>
      <c r="X195" s="24">
        <v>3</v>
      </c>
      <c r="Y195" s="24">
        <v>2</v>
      </c>
      <c r="Z195" s="24">
        <v>3</v>
      </c>
      <c r="AA195" s="25">
        <v>3</v>
      </c>
      <c r="AB195" s="25">
        <v>4</v>
      </c>
      <c r="AC195" s="25"/>
      <c r="AD195" s="24"/>
      <c r="AE195" s="24"/>
      <c r="AF195" s="24"/>
      <c r="AG195" s="24"/>
      <c r="AH195" s="24"/>
      <c r="AI195" s="24"/>
      <c r="AJ195" s="24"/>
      <c r="AK195" s="24"/>
      <c r="AL195" s="24"/>
      <c r="AM195" s="24"/>
      <c r="AN195" s="24"/>
      <c r="AO195" s="24"/>
      <c r="AP195" s="24"/>
      <c r="AQ195" s="24"/>
      <c r="AR195" s="24"/>
      <c r="AS195" s="24"/>
      <c r="AT195" s="24"/>
      <c r="AU195" s="24">
        <v>1</v>
      </c>
      <c r="AV195" s="24">
        <v>2</v>
      </c>
      <c r="AW195" s="24">
        <v>2</v>
      </c>
      <c r="AX195" s="24"/>
      <c r="AY195" s="24"/>
      <c r="AZ195" s="24">
        <v>2</v>
      </c>
      <c r="BA195" s="24">
        <v>3</v>
      </c>
      <c r="BB195" s="20"/>
      <c r="BC195" s="20"/>
    </row>
    <row r="196" spans="1:55" ht="28.5" x14ac:dyDescent="0.2">
      <c r="A196" s="16" t="s">
        <v>314</v>
      </c>
      <c r="B196" s="19" t="s">
        <v>235</v>
      </c>
      <c r="C196" s="19" t="s">
        <v>461</v>
      </c>
      <c r="D196" s="20">
        <v>1</v>
      </c>
      <c r="E196" s="20">
        <v>5</v>
      </c>
      <c r="F196" s="19" t="s">
        <v>350</v>
      </c>
      <c r="G196" s="19" t="s">
        <v>475</v>
      </c>
      <c r="H196" s="24"/>
      <c r="I196" s="24"/>
      <c r="J196" s="24"/>
      <c r="K196" s="24"/>
      <c r="L196" s="24"/>
      <c r="M196" s="24"/>
      <c r="N196" s="24"/>
      <c r="O196" s="24"/>
      <c r="P196" s="24"/>
      <c r="Q196" s="24"/>
      <c r="R196" s="24"/>
      <c r="S196" s="24"/>
      <c r="T196" s="24"/>
      <c r="U196" s="24"/>
      <c r="V196" s="24"/>
      <c r="W196" s="24">
        <v>2</v>
      </c>
      <c r="X196" s="24">
        <v>3</v>
      </c>
      <c r="Y196" s="24">
        <v>2</v>
      </c>
      <c r="Z196" s="24">
        <v>3</v>
      </c>
      <c r="AA196" s="25">
        <v>3</v>
      </c>
      <c r="AB196" s="25">
        <v>4</v>
      </c>
      <c r="AC196" s="25"/>
      <c r="AD196" s="24"/>
      <c r="AE196" s="24"/>
      <c r="AF196" s="24"/>
      <c r="AG196" s="24"/>
      <c r="AH196" s="24"/>
      <c r="AI196" s="24"/>
      <c r="AJ196" s="24"/>
      <c r="AK196" s="24"/>
      <c r="AL196" s="24"/>
      <c r="AM196" s="24"/>
      <c r="AN196" s="24"/>
      <c r="AO196" s="24"/>
      <c r="AP196" s="24"/>
      <c r="AQ196" s="24"/>
      <c r="AR196" s="24"/>
      <c r="AS196" s="24"/>
      <c r="AT196" s="24"/>
      <c r="AU196" s="24">
        <v>2</v>
      </c>
      <c r="AV196" s="24">
        <v>3</v>
      </c>
      <c r="AW196" s="24">
        <v>3</v>
      </c>
      <c r="AX196" s="24"/>
      <c r="AY196" s="24"/>
      <c r="AZ196" s="24">
        <v>2</v>
      </c>
      <c r="BA196" s="24">
        <v>3</v>
      </c>
      <c r="BB196" s="20"/>
      <c r="BC196" s="20"/>
    </row>
    <row r="197" spans="1:55" ht="42.75" x14ac:dyDescent="0.2">
      <c r="A197" s="16" t="s">
        <v>314</v>
      </c>
      <c r="B197" s="19" t="str">
        <f>VLOOKUP(D197,Topic!A$2:B$11,2)</f>
        <v>Conservation Planning</v>
      </c>
      <c r="C197" s="19" t="s">
        <v>461</v>
      </c>
      <c r="D197" s="21">
        <v>1</v>
      </c>
      <c r="E197" s="21">
        <v>5</v>
      </c>
      <c r="F197" s="22" t="s">
        <v>239</v>
      </c>
      <c r="G197" s="22" t="s">
        <v>32</v>
      </c>
      <c r="H197" s="25"/>
      <c r="I197" s="25"/>
      <c r="J197" s="25"/>
      <c r="K197" s="25"/>
      <c r="L197" s="25"/>
      <c r="M197" s="25"/>
      <c r="N197" s="25"/>
      <c r="O197" s="25"/>
      <c r="P197" s="25"/>
      <c r="Q197" s="25"/>
      <c r="R197" s="25"/>
      <c r="S197" s="25"/>
      <c r="T197" s="25"/>
      <c r="U197" s="25"/>
      <c r="V197" s="25"/>
      <c r="W197" s="25"/>
      <c r="X197" s="25"/>
      <c r="Y197" s="25"/>
      <c r="Z197" s="25"/>
      <c r="AA197" s="25"/>
      <c r="AB197" s="25">
        <v>4</v>
      </c>
      <c r="AC197" s="25"/>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5"/>
      <c r="BA197" s="25"/>
      <c r="BB197" s="20"/>
      <c r="BC197" s="20"/>
    </row>
    <row r="198" spans="1:55" ht="42.75" x14ac:dyDescent="0.2">
      <c r="A198" s="16" t="s">
        <v>314</v>
      </c>
      <c r="B198" s="19" t="str">
        <f>VLOOKUP(D198,Topic!A$2:B$11,2)</f>
        <v>Conservation Planning</v>
      </c>
      <c r="C198" s="19" t="s">
        <v>461</v>
      </c>
      <c r="D198" s="21">
        <v>1</v>
      </c>
      <c r="E198" s="21">
        <v>5</v>
      </c>
      <c r="F198" s="22" t="s">
        <v>476</v>
      </c>
      <c r="G198" s="19" t="s">
        <v>469</v>
      </c>
      <c r="H198" s="24"/>
      <c r="I198" s="24"/>
      <c r="J198" s="24"/>
      <c r="K198" s="24"/>
      <c r="L198" s="24"/>
      <c r="M198" s="24"/>
      <c r="N198" s="24"/>
      <c r="O198" s="24"/>
      <c r="P198" s="24"/>
      <c r="Q198" s="24"/>
      <c r="R198" s="24"/>
      <c r="S198" s="24"/>
      <c r="T198" s="24"/>
      <c r="U198" s="24"/>
      <c r="V198" s="24"/>
      <c r="W198" s="24">
        <v>2</v>
      </c>
      <c r="X198" s="24">
        <v>4</v>
      </c>
      <c r="Y198" s="25">
        <v>2</v>
      </c>
      <c r="Z198" s="25">
        <v>4</v>
      </c>
      <c r="AA198" s="25">
        <v>4</v>
      </c>
      <c r="AB198" s="25">
        <v>4</v>
      </c>
      <c r="AC198" s="25"/>
      <c r="AD198" s="24"/>
      <c r="AE198" s="24"/>
      <c r="AF198" s="24"/>
      <c r="AG198" s="24"/>
      <c r="AH198" s="24"/>
      <c r="AI198" s="24"/>
      <c r="AJ198" s="24"/>
      <c r="AK198" s="24"/>
      <c r="AL198" s="24"/>
      <c r="AM198" s="24"/>
      <c r="AN198" s="24"/>
      <c r="AO198" s="24"/>
      <c r="AP198" s="24"/>
      <c r="AQ198" s="24"/>
      <c r="AR198" s="24"/>
      <c r="AS198" s="24">
        <v>1</v>
      </c>
      <c r="AT198" s="24">
        <v>1</v>
      </c>
      <c r="AU198" s="24">
        <v>2</v>
      </c>
      <c r="AV198" s="24">
        <v>3</v>
      </c>
      <c r="AW198" s="24">
        <v>3</v>
      </c>
      <c r="AX198" s="24"/>
      <c r="AY198" s="24"/>
      <c r="AZ198" s="25">
        <v>2</v>
      </c>
      <c r="BA198" s="25">
        <v>4</v>
      </c>
      <c r="BB198" s="20"/>
      <c r="BC198" s="20"/>
    </row>
    <row r="199" spans="1:55" ht="42.75" x14ac:dyDescent="0.2">
      <c r="A199" s="16" t="s">
        <v>314</v>
      </c>
      <c r="B199" s="19" t="str">
        <f>VLOOKUP(D199,Topic!A$2:B$11,2)</f>
        <v>Conservation Planning</v>
      </c>
      <c r="C199" s="19" t="s">
        <v>461</v>
      </c>
      <c r="D199" s="21">
        <v>1</v>
      </c>
      <c r="E199" s="21">
        <v>5</v>
      </c>
      <c r="F199" s="22" t="s">
        <v>462</v>
      </c>
      <c r="G199" s="19" t="s">
        <v>469</v>
      </c>
      <c r="H199" s="24"/>
      <c r="I199" s="24"/>
      <c r="J199" s="24"/>
      <c r="K199" s="24"/>
      <c r="L199" s="24"/>
      <c r="M199" s="24"/>
      <c r="N199" s="24"/>
      <c r="O199" s="24"/>
      <c r="P199" s="24"/>
      <c r="Q199" s="24"/>
      <c r="R199" s="24"/>
      <c r="S199" s="24"/>
      <c r="T199" s="24"/>
      <c r="U199" s="24"/>
      <c r="V199" s="24"/>
      <c r="W199" s="24">
        <v>3</v>
      </c>
      <c r="X199" s="24">
        <v>4</v>
      </c>
      <c r="Y199" s="25">
        <v>3</v>
      </c>
      <c r="Z199" s="25">
        <v>4</v>
      </c>
      <c r="AA199" s="25">
        <v>4</v>
      </c>
      <c r="AB199" s="25">
        <v>4</v>
      </c>
      <c r="AC199" s="25"/>
      <c r="AD199" s="24"/>
      <c r="AE199" s="24"/>
      <c r="AF199" s="24"/>
      <c r="AG199" s="24"/>
      <c r="AH199" s="24"/>
      <c r="AI199" s="24"/>
      <c r="AJ199" s="24"/>
      <c r="AK199" s="24"/>
      <c r="AL199" s="24"/>
      <c r="AM199" s="24"/>
      <c r="AN199" s="24"/>
      <c r="AO199" s="24"/>
      <c r="AP199" s="24"/>
      <c r="AQ199" s="24"/>
      <c r="AR199" s="24"/>
      <c r="AS199" s="24">
        <v>1</v>
      </c>
      <c r="AT199" s="24">
        <v>1</v>
      </c>
      <c r="AU199" s="24">
        <v>2</v>
      </c>
      <c r="AV199" s="24">
        <v>3</v>
      </c>
      <c r="AW199" s="24">
        <v>3</v>
      </c>
      <c r="AX199" s="24"/>
      <c r="AY199" s="24"/>
      <c r="AZ199" s="25">
        <v>3</v>
      </c>
      <c r="BA199" s="25">
        <v>4</v>
      </c>
      <c r="BB199" s="20"/>
      <c r="BC199" s="20"/>
    </row>
    <row r="200" spans="1:55" ht="42.75" x14ac:dyDescent="0.2">
      <c r="A200" s="16" t="s">
        <v>314</v>
      </c>
      <c r="B200" s="19" t="str">
        <f>VLOOKUP(D200,Topic!A$2:B$11,2)</f>
        <v>Conservation Planning</v>
      </c>
      <c r="C200" s="19" t="s">
        <v>461</v>
      </c>
      <c r="D200" s="21">
        <v>1</v>
      </c>
      <c r="E200" s="21">
        <v>5</v>
      </c>
      <c r="F200" s="22" t="s">
        <v>240</v>
      </c>
      <c r="G200" s="19" t="s">
        <v>469</v>
      </c>
      <c r="H200" s="24"/>
      <c r="I200" s="24"/>
      <c r="J200" s="24"/>
      <c r="K200" s="24"/>
      <c r="L200" s="24"/>
      <c r="M200" s="24"/>
      <c r="N200" s="24"/>
      <c r="O200" s="24"/>
      <c r="P200" s="24"/>
      <c r="Q200" s="24"/>
      <c r="R200" s="24"/>
      <c r="S200" s="24"/>
      <c r="T200" s="24"/>
      <c r="U200" s="24"/>
      <c r="V200" s="24"/>
      <c r="W200" s="24">
        <v>2</v>
      </c>
      <c r="X200" s="24">
        <v>3</v>
      </c>
      <c r="Y200" s="25">
        <v>2</v>
      </c>
      <c r="Z200" s="25">
        <v>3</v>
      </c>
      <c r="AA200" s="25">
        <v>3</v>
      </c>
      <c r="AB200" s="25">
        <v>4</v>
      </c>
      <c r="AC200" s="25"/>
      <c r="AD200" s="24"/>
      <c r="AE200" s="24"/>
      <c r="AF200" s="24"/>
      <c r="AG200" s="24"/>
      <c r="AH200" s="24"/>
      <c r="AI200" s="24"/>
      <c r="AJ200" s="24"/>
      <c r="AK200" s="24"/>
      <c r="AL200" s="24"/>
      <c r="AM200" s="24"/>
      <c r="AN200" s="24"/>
      <c r="AO200" s="24"/>
      <c r="AP200" s="24"/>
      <c r="AQ200" s="24"/>
      <c r="AR200" s="24"/>
      <c r="AS200" s="24">
        <v>1</v>
      </c>
      <c r="AT200" s="24">
        <v>1</v>
      </c>
      <c r="AU200" s="24">
        <v>2</v>
      </c>
      <c r="AV200" s="24">
        <v>3</v>
      </c>
      <c r="AW200" s="24">
        <v>3</v>
      </c>
      <c r="AX200" s="24"/>
      <c r="AY200" s="24"/>
      <c r="AZ200" s="25">
        <v>2</v>
      </c>
      <c r="BA200" s="25">
        <v>3</v>
      </c>
      <c r="BB200" s="20"/>
      <c r="BC200" s="20"/>
    </row>
    <row r="201" spans="1:55" ht="28.5" x14ac:dyDescent="0.2">
      <c r="A201" s="16" t="s">
        <v>314</v>
      </c>
      <c r="B201" s="19" t="str">
        <f>VLOOKUP(D201,Topic!A$2:B$11,2)</f>
        <v>Conservation Planning</v>
      </c>
      <c r="C201" s="19" t="s">
        <v>461</v>
      </c>
      <c r="D201" s="20">
        <v>1</v>
      </c>
      <c r="E201" s="20">
        <v>5</v>
      </c>
      <c r="F201" s="19" t="s">
        <v>241</v>
      </c>
      <c r="G201" s="19" t="s">
        <v>477</v>
      </c>
      <c r="H201" s="24"/>
      <c r="I201" s="24"/>
      <c r="J201" s="24"/>
      <c r="K201" s="24"/>
      <c r="L201" s="24"/>
      <c r="M201" s="24"/>
      <c r="N201" s="24"/>
      <c r="O201" s="24"/>
      <c r="P201" s="24"/>
      <c r="Q201" s="24"/>
      <c r="R201" s="24"/>
      <c r="S201" s="24"/>
      <c r="T201" s="24"/>
      <c r="U201" s="24"/>
      <c r="V201" s="24"/>
      <c r="W201" s="24">
        <v>2</v>
      </c>
      <c r="X201" s="24">
        <v>3</v>
      </c>
      <c r="Y201" s="24">
        <v>2</v>
      </c>
      <c r="Z201" s="24">
        <v>2</v>
      </c>
      <c r="AA201" s="25">
        <v>3</v>
      </c>
      <c r="AB201" s="25">
        <v>4</v>
      </c>
      <c r="AC201" s="25"/>
      <c r="AD201" s="24"/>
      <c r="AE201" s="24"/>
      <c r="AF201" s="24"/>
      <c r="AG201" s="24"/>
      <c r="AH201" s="24"/>
      <c r="AI201" s="24"/>
      <c r="AJ201" s="24"/>
      <c r="AK201" s="24"/>
      <c r="AL201" s="24"/>
      <c r="AM201" s="24"/>
      <c r="AN201" s="24"/>
      <c r="AO201" s="24"/>
      <c r="AP201" s="24">
        <v>2</v>
      </c>
      <c r="AQ201" s="24">
        <v>3</v>
      </c>
      <c r="AR201" s="24">
        <v>4</v>
      </c>
      <c r="AS201" s="24">
        <v>5</v>
      </c>
      <c r="AT201" s="24">
        <v>4</v>
      </c>
      <c r="AU201" s="24">
        <v>2</v>
      </c>
      <c r="AV201" s="24">
        <v>3</v>
      </c>
      <c r="AW201" s="24">
        <v>3</v>
      </c>
      <c r="AX201" s="24"/>
      <c r="AY201" s="24"/>
      <c r="AZ201" s="24">
        <v>2</v>
      </c>
      <c r="BA201" s="24">
        <v>2</v>
      </c>
      <c r="BB201" s="20"/>
      <c r="BC201" s="20"/>
    </row>
    <row r="202" spans="1:55" ht="99.75" x14ac:dyDescent="0.2">
      <c r="A202" s="16" t="s">
        <v>418</v>
      </c>
      <c r="B202" s="19" t="s">
        <v>235</v>
      </c>
      <c r="C202" s="19" t="s">
        <v>442</v>
      </c>
      <c r="D202" s="20"/>
      <c r="E202" s="20"/>
      <c r="F202" s="19" t="s">
        <v>448</v>
      </c>
      <c r="G202" s="19" t="s">
        <v>493</v>
      </c>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v>2</v>
      </c>
      <c r="AQ202" s="24">
        <v>2</v>
      </c>
      <c r="AR202" s="24">
        <v>4</v>
      </c>
      <c r="AS202" s="24">
        <v>5</v>
      </c>
      <c r="AT202" s="24">
        <v>4</v>
      </c>
      <c r="AU202" s="24"/>
      <c r="AV202" s="24"/>
      <c r="AW202" s="24"/>
      <c r="AX202" s="25"/>
      <c r="AY202" s="25"/>
      <c r="AZ202" s="24"/>
      <c r="BA202" s="24"/>
      <c r="BB202" s="21"/>
      <c r="BC202" s="21"/>
    </row>
    <row r="203" spans="1:55" ht="28.5" x14ac:dyDescent="0.2">
      <c r="A203" s="16" t="s">
        <v>314</v>
      </c>
      <c r="B203" s="19" t="str">
        <f>VLOOKUP(D203,Topic!A$2:B$11,2)</f>
        <v>Conservation Planning</v>
      </c>
      <c r="C203" s="19" t="s">
        <v>215</v>
      </c>
      <c r="D203" s="20">
        <v>1</v>
      </c>
      <c r="E203" s="20">
        <v>6</v>
      </c>
      <c r="F203" s="19" t="s">
        <v>15</v>
      </c>
      <c r="G203" s="19" t="s">
        <v>463</v>
      </c>
      <c r="H203" s="24"/>
      <c r="I203" s="24"/>
      <c r="J203" s="24"/>
      <c r="K203" s="24"/>
      <c r="L203" s="24"/>
      <c r="M203" s="24"/>
      <c r="N203" s="24"/>
      <c r="O203" s="24"/>
      <c r="P203" s="24"/>
      <c r="Q203" s="24"/>
      <c r="R203" s="24"/>
      <c r="S203" s="24"/>
      <c r="T203" s="24"/>
      <c r="U203" s="24"/>
      <c r="V203" s="24"/>
      <c r="W203" s="24">
        <v>2</v>
      </c>
      <c r="X203" s="24">
        <v>4</v>
      </c>
      <c r="Y203" s="25">
        <v>2</v>
      </c>
      <c r="Z203" s="25">
        <v>3</v>
      </c>
      <c r="AA203" s="25">
        <v>4</v>
      </c>
      <c r="AB203" s="25">
        <v>4</v>
      </c>
      <c r="AC203" s="25"/>
      <c r="AD203" s="24"/>
      <c r="AE203" s="24"/>
      <c r="AF203" s="24"/>
      <c r="AG203" s="24"/>
      <c r="AH203" s="24"/>
      <c r="AI203" s="24"/>
      <c r="AJ203" s="24"/>
      <c r="AK203" s="24"/>
      <c r="AL203" s="24"/>
      <c r="AM203" s="24"/>
      <c r="AN203" s="24"/>
      <c r="AO203" s="24"/>
      <c r="AP203" s="24"/>
      <c r="AQ203" s="24"/>
      <c r="AR203" s="24">
        <v>1</v>
      </c>
      <c r="AS203" s="24">
        <v>2</v>
      </c>
      <c r="AT203" s="24">
        <v>2</v>
      </c>
      <c r="AU203" s="24">
        <v>3</v>
      </c>
      <c r="AV203" s="24">
        <v>4</v>
      </c>
      <c r="AW203" s="24">
        <v>4</v>
      </c>
      <c r="AX203" s="24"/>
      <c r="AY203" s="24"/>
      <c r="AZ203" s="25">
        <v>2</v>
      </c>
      <c r="BA203" s="25">
        <v>3</v>
      </c>
      <c r="BB203" s="20"/>
      <c r="BC203" s="20"/>
    </row>
    <row r="204" spans="1:55" ht="28.5" x14ac:dyDescent="0.2">
      <c r="A204" s="16" t="s">
        <v>314</v>
      </c>
      <c r="B204" s="19" t="str">
        <f>VLOOKUP(D204,Topic!A$2:B$11,2)</f>
        <v>Conservation Planning</v>
      </c>
      <c r="C204" s="19" t="str">
        <f>VLOOKUP(E204,Category!A$2:B$61,2)</f>
        <v>CNMPs</v>
      </c>
      <c r="D204" s="20">
        <v>1</v>
      </c>
      <c r="E204" s="20">
        <v>6</v>
      </c>
      <c r="F204" s="19" t="s">
        <v>44</v>
      </c>
      <c r="G204" s="19" t="s">
        <v>321</v>
      </c>
      <c r="H204" s="24"/>
      <c r="I204" s="24"/>
      <c r="J204" s="24"/>
      <c r="K204" s="24"/>
      <c r="L204" s="24"/>
      <c r="M204" s="24"/>
      <c r="N204" s="24"/>
      <c r="O204" s="24"/>
      <c r="P204" s="24"/>
      <c r="Q204" s="24"/>
      <c r="R204" s="24"/>
      <c r="S204" s="24"/>
      <c r="T204" s="24"/>
      <c r="U204" s="24"/>
      <c r="V204" s="24"/>
      <c r="W204" s="24">
        <v>2</v>
      </c>
      <c r="X204" s="24">
        <v>3</v>
      </c>
      <c r="Y204" s="24">
        <v>2</v>
      </c>
      <c r="Z204" s="24">
        <v>2</v>
      </c>
      <c r="AA204" s="25">
        <v>4</v>
      </c>
      <c r="AB204" s="25">
        <v>4</v>
      </c>
      <c r="AC204" s="25"/>
      <c r="AD204" s="24"/>
      <c r="AE204" s="24"/>
      <c r="AF204" s="24"/>
      <c r="AG204" s="24"/>
      <c r="AH204" s="24"/>
      <c r="AI204" s="24"/>
      <c r="AJ204" s="24"/>
      <c r="AK204" s="24"/>
      <c r="AL204" s="24"/>
      <c r="AM204" s="24"/>
      <c r="AN204" s="24"/>
      <c r="AO204" s="24"/>
      <c r="AP204" s="24"/>
      <c r="AQ204" s="24"/>
      <c r="AR204" s="24">
        <v>1</v>
      </c>
      <c r="AS204" s="24">
        <v>2</v>
      </c>
      <c r="AT204" s="24">
        <v>2</v>
      </c>
      <c r="AU204" s="24">
        <v>3</v>
      </c>
      <c r="AV204" s="24">
        <v>4</v>
      </c>
      <c r="AW204" s="24">
        <v>4</v>
      </c>
      <c r="AX204" s="24"/>
      <c r="AY204" s="24"/>
      <c r="AZ204" s="24">
        <v>2</v>
      </c>
      <c r="BA204" s="24">
        <v>2</v>
      </c>
      <c r="BB204" s="20"/>
      <c r="BC204" s="20"/>
    </row>
    <row r="205" spans="1:55" ht="28.5" x14ac:dyDescent="0.2">
      <c r="A205" s="16" t="s">
        <v>314</v>
      </c>
      <c r="B205" s="19" t="str">
        <f>VLOOKUP(D205,Topic!A$2:B$11,2)</f>
        <v>Conservation Planning</v>
      </c>
      <c r="C205" s="19" t="str">
        <f>VLOOKUP(E205,Category!A$2:B$61,2)</f>
        <v>Conservation Planning Process</v>
      </c>
      <c r="D205" s="20">
        <v>1</v>
      </c>
      <c r="E205" s="20">
        <v>14</v>
      </c>
      <c r="F205" s="19" t="s">
        <v>161</v>
      </c>
      <c r="G205" s="19" t="s">
        <v>162</v>
      </c>
      <c r="H205" s="24"/>
      <c r="I205" s="24"/>
      <c r="J205" s="24"/>
      <c r="K205" s="24"/>
      <c r="L205" s="24"/>
      <c r="M205" s="24"/>
      <c r="N205" s="24"/>
      <c r="O205" s="24"/>
      <c r="P205" s="24"/>
      <c r="Q205" s="24"/>
      <c r="R205" s="24"/>
      <c r="S205" s="24"/>
      <c r="T205" s="24"/>
      <c r="U205" s="24"/>
      <c r="V205" s="24"/>
      <c r="W205" s="24">
        <v>3</v>
      </c>
      <c r="X205" s="24">
        <v>4</v>
      </c>
      <c r="Y205" s="25">
        <v>3</v>
      </c>
      <c r="Z205" s="25">
        <v>3</v>
      </c>
      <c r="AA205" s="25">
        <v>4</v>
      </c>
      <c r="AB205" s="25">
        <v>5</v>
      </c>
      <c r="AC205" s="25"/>
      <c r="AD205" s="24"/>
      <c r="AE205" s="24"/>
      <c r="AF205" s="24"/>
      <c r="AG205" s="24"/>
      <c r="AH205" s="24"/>
      <c r="AI205" s="24"/>
      <c r="AJ205" s="24"/>
      <c r="AK205" s="24"/>
      <c r="AL205" s="24"/>
      <c r="AM205" s="24"/>
      <c r="AN205" s="24"/>
      <c r="AO205" s="24"/>
      <c r="AP205" s="24"/>
      <c r="AQ205" s="24"/>
      <c r="AR205" s="24">
        <v>1</v>
      </c>
      <c r="AS205" s="24">
        <v>2</v>
      </c>
      <c r="AT205" s="24">
        <v>2</v>
      </c>
      <c r="AU205" s="24">
        <v>2</v>
      </c>
      <c r="AV205" s="24">
        <v>3</v>
      </c>
      <c r="AW205" s="24">
        <v>3</v>
      </c>
      <c r="AX205" s="24"/>
      <c r="AY205" s="24"/>
      <c r="AZ205" s="25">
        <v>3</v>
      </c>
      <c r="BA205" s="25">
        <v>3</v>
      </c>
      <c r="BB205" s="20"/>
      <c r="BC205" s="20"/>
    </row>
    <row r="206" spans="1:55" ht="57" x14ac:dyDescent="0.2">
      <c r="A206" s="16" t="s">
        <v>314</v>
      </c>
      <c r="B206" s="19" t="str">
        <f>VLOOKUP(D206,Topic!A$2:B$11,2)</f>
        <v>Conservation Planning</v>
      </c>
      <c r="C206" s="19" t="str">
        <f>VLOOKUP(E206,Category!A$2:B$61,2)</f>
        <v>Conservation Planning Process</v>
      </c>
      <c r="D206" s="20">
        <v>1</v>
      </c>
      <c r="E206" s="20">
        <v>14</v>
      </c>
      <c r="F206" s="19" t="s">
        <v>163</v>
      </c>
      <c r="G206" s="19" t="s">
        <v>164</v>
      </c>
      <c r="H206" s="24"/>
      <c r="I206" s="24"/>
      <c r="J206" s="24"/>
      <c r="K206" s="24"/>
      <c r="L206" s="24"/>
      <c r="M206" s="24"/>
      <c r="N206" s="24"/>
      <c r="O206" s="24"/>
      <c r="P206" s="24"/>
      <c r="Q206" s="24"/>
      <c r="R206" s="24"/>
      <c r="S206" s="24"/>
      <c r="T206" s="24"/>
      <c r="U206" s="24"/>
      <c r="V206" s="24"/>
      <c r="W206" s="24">
        <v>3</v>
      </c>
      <c r="X206" s="24">
        <v>4</v>
      </c>
      <c r="Y206" s="25">
        <v>3</v>
      </c>
      <c r="Z206" s="25">
        <v>3</v>
      </c>
      <c r="AA206" s="25">
        <v>4</v>
      </c>
      <c r="AB206" s="25">
        <v>4</v>
      </c>
      <c r="AC206" s="25"/>
      <c r="AD206" s="24"/>
      <c r="AE206" s="24"/>
      <c r="AF206" s="24"/>
      <c r="AG206" s="24"/>
      <c r="AH206" s="24"/>
      <c r="AI206" s="24"/>
      <c r="AJ206" s="24"/>
      <c r="AK206" s="24"/>
      <c r="AL206" s="24"/>
      <c r="AM206" s="24"/>
      <c r="AN206" s="24"/>
      <c r="AO206" s="24"/>
      <c r="AP206" s="24"/>
      <c r="AQ206" s="24"/>
      <c r="AR206" s="24"/>
      <c r="AS206" s="24"/>
      <c r="AT206" s="24"/>
      <c r="AU206" s="24">
        <v>2</v>
      </c>
      <c r="AV206" s="24">
        <v>3</v>
      </c>
      <c r="AW206" s="24">
        <v>3</v>
      </c>
      <c r="AX206" s="24"/>
      <c r="AY206" s="24"/>
      <c r="AZ206" s="25">
        <v>3</v>
      </c>
      <c r="BA206" s="25">
        <v>3</v>
      </c>
      <c r="BB206" s="20"/>
      <c r="BC206" s="20"/>
    </row>
    <row r="207" spans="1:55" ht="28.5" x14ac:dyDescent="0.2">
      <c r="A207" s="16" t="s">
        <v>314</v>
      </c>
      <c r="B207" s="19" t="s">
        <v>235</v>
      </c>
      <c r="C207" s="19" t="s">
        <v>223</v>
      </c>
      <c r="D207" s="20"/>
      <c r="E207" s="20"/>
      <c r="F207" s="19" t="s">
        <v>341</v>
      </c>
      <c r="G207" s="19" t="s">
        <v>339</v>
      </c>
      <c r="H207" s="24"/>
      <c r="I207" s="24"/>
      <c r="J207" s="24"/>
      <c r="K207" s="24"/>
      <c r="L207" s="24"/>
      <c r="M207" s="24"/>
      <c r="N207" s="24"/>
      <c r="O207" s="24"/>
      <c r="P207" s="24"/>
      <c r="Q207" s="24"/>
      <c r="R207" s="24"/>
      <c r="S207" s="24"/>
      <c r="T207" s="24"/>
      <c r="U207" s="24"/>
      <c r="V207" s="24"/>
      <c r="W207" s="24">
        <v>3</v>
      </c>
      <c r="X207" s="24">
        <v>4</v>
      </c>
      <c r="Y207" s="25">
        <v>3</v>
      </c>
      <c r="Z207" s="25">
        <v>4</v>
      </c>
      <c r="AA207" s="25">
        <v>5</v>
      </c>
      <c r="AB207" s="25">
        <v>5</v>
      </c>
      <c r="AC207" s="25"/>
      <c r="AD207" s="25"/>
      <c r="AE207" s="25"/>
      <c r="AF207" s="25"/>
      <c r="AG207" s="25"/>
      <c r="AH207" s="25"/>
      <c r="AI207" s="25"/>
      <c r="AJ207" s="25"/>
      <c r="AK207" s="25"/>
      <c r="AL207" s="25"/>
      <c r="AM207" s="25"/>
      <c r="AN207" s="25"/>
      <c r="AO207" s="25"/>
      <c r="AP207" s="25"/>
      <c r="AQ207" s="25"/>
      <c r="AR207" s="25"/>
      <c r="AS207" s="25"/>
      <c r="AT207" s="25"/>
      <c r="AU207" s="25">
        <v>3</v>
      </c>
      <c r="AV207" s="25">
        <v>4</v>
      </c>
      <c r="AW207" s="25">
        <v>4</v>
      </c>
      <c r="AX207" s="25"/>
      <c r="AY207" s="25"/>
      <c r="AZ207" s="25">
        <v>3</v>
      </c>
      <c r="BA207" s="25">
        <v>4</v>
      </c>
      <c r="BB207" s="21"/>
      <c r="BC207" s="21"/>
    </row>
    <row r="208" spans="1:55" ht="42.75" x14ac:dyDescent="0.2">
      <c r="A208" s="16" t="s">
        <v>314</v>
      </c>
      <c r="B208" s="19" t="s">
        <v>235</v>
      </c>
      <c r="C208" s="19" t="s">
        <v>223</v>
      </c>
      <c r="D208" s="20">
        <v>3</v>
      </c>
      <c r="E208" s="20">
        <v>33</v>
      </c>
      <c r="F208" s="19" t="s">
        <v>223</v>
      </c>
      <c r="G208" s="19" t="s">
        <v>340</v>
      </c>
      <c r="H208" s="24"/>
      <c r="I208" s="24"/>
      <c r="J208" s="24"/>
      <c r="K208" s="24"/>
      <c r="L208" s="24"/>
      <c r="M208" s="24"/>
      <c r="N208" s="24"/>
      <c r="O208" s="24"/>
      <c r="P208" s="24"/>
      <c r="Q208" s="24"/>
      <c r="R208" s="24"/>
      <c r="S208" s="24"/>
      <c r="T208" s="24"/>
      <c r="U208" s="24"/>
      <c r="V208" s="24"/>
      <c r="W208" s="24">
        <v>3</v>
      </c>
      <c r="X208" s="24">
        <v>4</v>
      </c>
      <c r="Y208" s="25">
        <v>3</v>
      </c>
      <c r="Z208" s="25">
        <v>4</v>
      </c>
      <c r="AA208" s="25">
        <v>4</v>
      </c>
      <c r="AB208" s="25">
        <v>5</v>
      </c>
      <c r="AC208" s="25"/>
      <c r="AD208" s="25"/>
      <c r="AE208" s="25"/>
      <c r="AF208" s="25"/>
      <c r="AG208" s="25"/>
      <c r="AH208" s="25"/>
      <c r="AI208" s="25"/>
      <c r="AJ208" s="25"/>
      <c r="AK208" s="25"/>
      <c r="AL208" s="25"/>
      <c r="AM208" s="25"/>
      <c r="AN208" s="25"/>
      <c r="AO208" s="25"/>
      <c r="AP208" s="25"/>
      <c r="AQ208" s="25"/>
      <c r="AR208" s="25"/>
      <c r="AS208" s="25"/>
      <c r="AT208" s="25"/>
      <c r="AU208" s="25">
        <v>3</v>
      </c>
      <c r="AV208" s="25">
        <v>4</v>
      </c>
      <c r="AW208" s="25">
        <v>4</v>
      </c>
      <c r="AX208" s="25"/>
      <c r="AY208" s="25"/>
      <c r="AZ208" s="25">
        <v>3</v>
      </c>
      <c r="BA208" s="25">
        <v>4</v>
      </c>
      <c r="BB208" s="21"/>
      <c r="BC208" s="21"/>
    </row>
    <row r="209" spans="1:55" ht="28.5" x14ac:dyDescent="0.2">
      <c r="A209" s="16" t="s">
        <v>314</v>
      </c>
      <c r="B209" s="19" t="str">
        <f>VLOOKUP(D209,Topic!A$2:B$11,2)</f>
        <v>Conservation Planning</v>
      </c>
      <c r="C209" s="19" t="str">
        <f>VLOOKUP(E209,Category!A$2:B$61,2)</f>
        <v>Economics</v>
      </c>
      <c r="D209" s="20">
        <v>1</v>
      </c>
      <c r="E209" s="20">
        <v>7</v>
      </c>
      <c r="F209" s="19" t="s">
        <v>15</v>
      </c>
      <c r="G209" s="19" t="s">
        <v>45</v>
      </c>
      <c r="H209" s="24"/>
      <c r="I209" s="24"/>
      <c r="J209" s="24"/>
      <c r="K209" s="24"/>
      <c r="L209" s="24"/>
      <c r="M209" s="24"/>
      <c r="N209" s="24"/>
      <c r="O209" s="24"/>
      <c r="P209" s="24"/>
      <c r="Q209" s="24"/>
      <c r="R209" s="24"/>
      <c r="S209" s="24"/>
      <c r="T209" s="24"/>
      <c r="U209" s="24"/>
      <c r="V209" s="24"/>
      <c r="W209" s="24">
        <v>3</v>
      </c>
      <c r="X209" s="24">
        <v>4</v>
      </c>
      <c r="Y209" s="25">
        <v>3</v>
      </c>
      <c r="Z209" s="25">
        <v>4</v>
      </c>
      <c r="AA209" s="25">
        <v>4</v>
      </c>
      <c r="AB209" s="25">
        <v>4</v>
      </c>
      <c r="AC209" s="25"/>
      <c r="AD209" s="24"/>
      <c r="AE209" s="24"/>
      <c r="AF209" s="24"/>
      <c r="AG209" s="24"/>
      <c r="AH209" s="24"/>
      <c r="AI209" s="24"/>
      <c r="AJ209" s="24"/>
      <c r="AK209" s="24"/>
      <c r="AL209" s="24"/>
      <c r="AM209" s="24"/>
      <c r="AN209" s="24"/>
      <c r="AO209" s="24"/>
      <c r="AP209" s="24"/>
      <c r="AQ209" s="24"/>
      <c r="AR209" s="24"/>
      <c r="AS209" s="24"/>
      <c r="AT209" s="24"/>
      <c r="AU209" s="24">
        <v>2</v>
      </c>
      <c r="AV209" s="24">
        <v>3</v>
      </c>
      <c r="AW209" s="24">
        <v>3</v>
      </c>
      <c r="AX209" s="24"/>
      <c r="AY209" s="24"/>
      <c r="AZ209" s="25">
        <v>3</v>
      </c>
      <c r="BA209" s="25">
        <v>4</v>
      </c>
      <c r="BB209" s="20"/>
      <c r="BC209" s="20"/>
    </row>
    <row r="210" spans="1:55" ht="57" x14ac:dyDescent="0.2">
      <c r="A210" s="16" t="s">
        <v>314</v>
      </c>
      <c r="B210" s="19" t="str">
        <f>VLOOKUP(D210,Topic!A$2:B$11,2)</f>
        <v>Conservation Planning</v>
      </c>
      <c r="C210" s="19" t="str">
        <f>VLOOKUP(E210,Category!A$2:B$61,2)</f>
        <v>Economics</v>
      </c>
      <c r="D210" s="20">
        <v>1</v>
      </c>
      <c r="E210" s="20">
        <v>7</v>
      </c>
      <c r="F210" s="19" t="s">
        <v>46</v>
      </c>
      <c r="G210" s="19" t="s">
        <v>478</v>
      </c>
      <c r="H210" s="24"/>
      <c r="I210" s="24"/>
      <c r="J210" s="24"/>
      <c r="K210" s="24"/>
      <c r="L210" s="24"/>
      <c r="M210" s="24"/>
      <c r="N210" s="24"/>
      <c r="O210" s="24"/>
      <c r="P210" s="24"/>
      <c r="Q210" s="24"/>
      <c r="R210" s="24"/>
      <c r="S210" s="24"/>
      <c r="T210" s="24"/>
      <c r="U210" s="24"/>
      <c r="V210" s="24"/>
      <c r="W210" s="24">
        <v>3</v>
      </c>
      <c r="X210" s="24">
        <v>4</v>
      </c>
      <c r="Y210" s="25">
        <v>2</v>
      </c>
      <c r="Z210" s="25">
        <v>3</v>
      </c>
      <c r="AA210" s="25">
        <v>4</v>
      </c>
      <c r="AB210" s="25">
        <v>4</v>
      </c>
      <c r="AC210" s="25"/>
      <c r="AD210" s="24"/>
      <c r="AE210" s="24"/>
      <c r="AF210" s="24"/>
      <c r="AG210" s="24"/>
      <c r="AH210" s="24"/>
      <c r="AI210" s="24"/>
      <c r="AJ210" s="24"/>
      <c r="AK210" s="24"/>
      <c r="AL210" s="24"/>
      <c r="AM210" s="24"/>
      <c r="AN210" s="24"/>
      <c r="AO210" s="24"/>
      <c r="AP210" s="24"/>
      <c r="AQ210" s="24"/>
      <c r="AR210" s="24"/>
      <c r="AS210" s="24"/>
      <c r="AT210" s="24"/>
      <c r="AU210" s="24">
        <v>2</v>
      </c>
      <c r="AV210" s="24">
        <v>3</v>
      </c>
      <c r="AW210" s="24">
        <v>3</v>
      </c>
      <c r="AX210" s="24"/>
      <c r="AY210" s="24"/>
      <c r="AZ210" s="25">
        <v>2</v>
      </c>
      <c r="BA210" s="25">
        <v>3</v>
      </c>
      <c r="BB210" s="20"/>
      <c r="BC210" s="20"/>
    </row>
    <row r="211" spans="1:55" ht="42.75" x14ac:dyDescent="0.2">
      <c r="A211" s="16" t="s">
        <v>314</v>
      </c>
      <c r="B211" s="19" t="str">
        <f>VLOOKUP(D211,Topic!A$2:B$11,2)</f>
        <v>Conservation Planning</v>
      </c>
      <c r="C211" s="19" t="str">
        <f>VLOOKUP(E211,Category!A$2:B$61,2)</f>
        <v>Economics</v>
      </c>
      <c r="D211" s="20">
        <v>1</v>
      </c>
      <c r="E211" s="20">
        <v>7</v>
      </c>
      <c r="F211" s="19" t="s">
        <v>47</v>
      </c>
      <c r="G211" s="19" t="s">
        <v>464</v>
      </c>
      <c r="H211" s="24"/>
      <c r="I211" s="24"/>
      <c r="J211" s="24"/>
      <c r="K211" s="24"/>
      <c r="L211" s="24"/>
      <c r="M211" s="24"/>
      <c r="N211" s="24"/>
      <c r="O211" s="24"/>
      <c r="P211" s="24"/>
      <c r="Q211" s="24"/>
      <c r="R211" s="24"/>
      <c r="S211" s="24"/>
      <c r="T211" s="24"/>
      <c r="U211" s="24"/>
      <c r="V211" s="24"/>
      <c r="W211" s="24">
        <v>2</v>
      </c>
      <c r="X211" s="24">
        <v>3</v>
      </c>
      <c r="Y211" s="25">
        <v>1</v>
      </c>
      <c r="Z211" s="25">
        <v>2</v>
      </c>
      <c r="AA211" s="25">
        <v>4</v>
      </c>
      <c r="AB211" s="25">
        <v>5</v>
      </c>
      <c r="AC211" s="25"/>
      <c r="AD211" s="24"/>
      <c r="AE211" s="24"/>
      <c r="AF211" s="24"/>
      <c r="AG211" s="24"/>
      <c r="AH211" s="24"/>
      <c r="AI211" s="24"/>
      <c r="AJ211" s="24"/>
      <c r="AK211" s="24"/>
      <c r="AL211" s="24"/>
      <c r="AM211" s="24"/>
      <c r="AN211" s="24"/>
      <c r="AO211" s="24"/>
      <c r="AP211" s="24"/>
      <c r="AQ211" s="24"/>
      <c r="AR211" s="24"/>
      <c r="AS211" s="24"/>
      <c r="AT211" s="24"/>
      <c r="AU211" s="24">
        <v>2</v>
      </c>
      <c r="AV211" s="24">
        <v>3</v>
      </c>
      <c r="AW211" s="24">
        <v>3</v>
      </c>
      <c r="AX211" s="24"/>
      <c r="AY211" s="24"/>
      <c r="AZ211" s="25">
        <v>1</v>
      </c>
      <c r="BA211" s="25">
        <v>2</v>
      </c>
      <c r="BB211" s="20"/>
      <c r="BC211" s="20"/>
    </row>
    <row r="212" spans="1:55" ht="42.75" x14ac:dyDescent="0.2">
      <c r="A212" s="16" t="s">
        <v>314</v>
      </c>
      <c r="B212" s="19" t="str">
        <f>VLOOKUP(D212,Topic!A$2:B$11,2)</f>
        <v>Conservation Planning</v>
      </c>
      <c r="C212" s="19" t="str">
        <f>VLOOKUP(E212,Category!A$2:B$61,2)</f>
        <v>Economics</v>
      </c>
      <c r="D212" s="20">
        <v>1</v>
      </c>
      <c r="E212" s="20">
        <v>7</v>
      </c>
      <c r="F212" s="19" t="s">
        <v>48</v>
      </c>
      <c r="G212" s="19" t="s">
        <v>49</v>
      </c>
      <c r="H212" s="24"/>
      <c r="I212" s="24"/>
      <c r="J212" s="24"/>
      <c r="K212" s="24"/>
      <c r="L212" s="24"/>
      <c r="M212" s="24"/>
      <c r="N212" s="24"/>
      <c r="O212" s="24"/>
      <c r="P212" s="24"/>
      <c r="Q212" s="24"/>
      <c r="R212" s="24"/>
      <c r="S212" s="24"/>
      <c r="T212" s="24"/>
      <c r="U212" s="24"/>
      <c r="V212" s="24"/>
      <c r="W212" s="24">
        <v>1</v>
      </c>
      <c r="X212" s="24">
        <v>3</v>
      </c>
      <c r="Y212" s="24">
        <v>2</v>
      </c>
      <c r="Z212" s="24">
        <v>2</v>
      </c>
      <c r="AA212" s="25">
        <v>3</v>
      </c>
      <c r="AB212" s="25">
        <v>3</v>
      </c>
      <c r="AC212" s="25"/>
      <c r="AD212" s="24"/>
      <c r="AE212" s="24"/>
      <c r="AF212" s="24"/>
      <c r="AG212" s="24"/>
      <c r="AH212" s="24"/>
      <c r="AI212" s="24"/>
      <c r="AJ212" s="24"/>
      <c r="AK212" s="24"/>
      <c r="AL212" s="24"/>
      <c r="AM212" s="24"/>
      <c r="AN212" s="24"/>
      <c r="AO212" s="24"/>
      <c r="AP212" s="24"/>
      <c r="AQ212" s="24"/>
      <c r="AR212" s="24"/>
      <c r="AS212" s="24"/>
      <c r="AT212" s="24"/>
      <c r="AU212" s="24">
        <v>1</v>
      </c>
      <c r="AV212" s="24">
        <v>2</v>
      </c>
      <c r="AW212" s="24">
        <v>2</v>
      </c>
      <c r="AX212" s="24"/>
      <c r="AY212" s="24"/>
      <c r="AZ212" s="24">
        <v>2</v>
      </c>
      <c r="BA212" s="24">
        <v>2</v>
      </c>
      <c r="BB212" s="20"/>
      <c r="BC212" s="20"/>
    </row>
    <row r="213" spans="1:55" ht="42.75" x14ac:dyDescent="0.2">
      <c r="A213" s="16" t="s">
        <v>314</v>
      </c>
      <c r="B213" s="19" t="str">
        <f>VLOOKUP(D213,Topic!A$2:B$11,2)</f>
        <v>Conservation Planning</v>
      </c>
      <c r="C213" s="19" t="str">
        <f>VLOOKUP(E213,Category!A$2:B$61,2)</f>
        <v>Engineering</v>
      </c>
      <c r="D213" s="21">
        <v>1</v>
      </c>
      <c r="E213" s="21">
        <v>8</v>
      </c>
      <c r="F213" s="22" t="s">
        <v>15</v>
      </c>
      <c r="G213" s="22" t="s">
        <v>237</v>
      </c>
      <c r="H213" s="25"/>
      <c r="I213" s="25"/>
      <c r="J213" s="25"/>
      <c r="K213" s="25"/>
      <c r="L213" s="25"/>
      <c r="M213" s="25"/>
      <c r="N213" s="25"/>
      <c r="O213" s="25"/>
      <c r="P213" s="25"/>
      <c r="Q213" s="25"/>
      <c r="R213" s="25"/>
      <c r="S213" s="25"/>
      <c r="T213" s="25"/>
      <c r="U213" s="25"/>
      <c r="V213" s="25"/>
      <c r="W213" s="24">
        <v>3</v>
      </c>
      <c r="X213" s="24">
        <v>4</v>
      </c>
      <c r="Y213" s="25">
        <v>3</v>
      </c>
      <c r="Z213" s="25">
        <v>4</v>
      </c>
      <c r="AA213" s="25">
        <v>4</v>
      </c>
      <c r="AB213" s="25">
        <v>4</v>
      </c>
      <c r="AC213" s="25"/>
      <c r="AD213" s="24"/>
      <c r="AE213" s="24"/>
      <c r="AF213" s="24"/>
      <c r="AG213" s="24"/>
      <c r="AH213" s="24"/>
      <c r="AI213" s="24"/>
      <c r="AJ213" s="24"/>
      <c r="AK213" s="24"/>
      <c r="AL213" s="24"/>
      <c r="AM213" s="24"/>
      <c r="AN213" s="24"/>
      <c r="AO213" s="24"/>
      <c r="AP213" s="24"/>
      <c r="AQ213" s="24"/>
      <c r="AR213" s="24"/>
      <c r="AS213" s="24"/>
      <c r="AT213" s="24"/>
      <c r="AU213" s="24">
        <v>4</v>
      </c>
      <c r="AV213" s="24">
        <v>5</v>
      </c>
      <c r="AW213" s="24">
        <v>5</v>
      </c>
      <c r="AX213" s="24"/>
      <c r="AY213" s="24"/>
      <c r="AZ213" s="25">
        <v>3</v>
      </c>
      <c r="BA213" s="25">
        <v>4</v>
      </c>
      <c r="BB213" s="20"/>
      <c r="BC213" s="20"/>
    </row>
    <row r="214" spans="1:55" ht="28.5" x14ac:dyDescent="0.2">
      <c r="A214" s="16" t="s">
        <v>314</v>
      </c>
      <c r="B214" s="19" t="str">
        <f>VLOOKUP(D214,Topic!A$2:B$11,2)</f>
        <v>Conservation Planning</v>
      </c>
      <c r="C214" s="19" t="str">
        <f>VLOOKUP(E214,Category!A$2:B$61,2)</f>
        <v>Engineering</v>
      </c>
      <c r="D214" s="20">
        <v>1</v>
      </c>
      <c r="E214" s="20">
        <v>8</v>
      </c>
      <c r="F214" s="19" t="s">
        <v>50</v>
      </c>
      <c r="G214" s="19" t="s">
        <v>51</v>
      </c>
      <c r="H214" s="24"/>
      <c r="I214" s="24"/>
      <c r="J214" s="24"/>
      <c r="K214" s="24"/>
      <c r="L214" s="24"/>
      <c r="M214" s="24"/>
      <c r="N214" s="24"/>
      <c r="O214" s="24"/>
      <c r="P214" s="24"/>
      <c r="Q214" s="24"/>
      <c r="R214" s="24"/>
      <c r="S214" s="24"/>
      <c r="T214" s="24"/>
      <c r="U214" s="24"/>
      <c r="V214" s="24"/>
      <c r="W214" s="24">
        <v>3</v>
      </c>
      <c r="X214" s="24">
        <v>4</v>
      </c>
      <c r="Y214" s="25">
        <v>3</v>
      </c>
      <c r="Z214" s="25">
        <v>4</v>
      </c>
      <c r="AA214" s="25">
        <v>4</v>
      </c>
      <c r="AB214" s="25">
        <v>5</v>
      </c>
      <c r="AC214" s="25"/>
      <c r="AD214" s="24"/>
      <c r="AE214" s="24"/>
      <c r="AF214" s="24"/>
      <c r="AG214" s="24"/>
      <c r="AH214" s="24"/>
      <c r="AI214" s="24"/>
      <c r="AJ214" s="24"/>
      <c r="AK214" s="24"/>
      <c r="AL214" s="24"/>
      <c r="AM214" s="24"/>
      <c r="AN214" s="24"/>
      <c r="AO214" s="24"/>
      <c r="AP214" s="24">
        <v>1</v>
      </c>
      <c r="AQ214" s="24">
        <v>1</v>
      </c>
      <c r="AR214" s="24">
        <v>1</v>
      </c>
      <c r="AS214" s="24">
        <v>2</v>
      </c>
      <c r="AT214" s="24">
        <v>2</v>
      </c>
      <c r="AU214" s="24">
        <v>4</v>
      </c>
      <c r="AV214" s="24">
        <v>5</v>
      </c>
      <c r="AW214" s="24">
        <v>5</v>
      </c>
      <c r="AX214" s="24"/>
      <c r="AY214" s="24"/>
      <c r="AZ214" s="25">
        <v>3</v>
      </c>
      <c r="BA214" s="25">
        <v>4</v>
      </c>
      <c r="BB214" s="20"/>
      <c r="BC214" s="20"/>
    </row>
    <row r="215" spans="1:55" ht="71.25" x14ac:dyDescent="0.2">
      <c r="A215" s="16" t="s">
        <v>314</v>
      </c>
      <c r="B215" s="19" t="str">
        <f>VLOOKUP(D215,Topic!A$2:B$11,2)</f>
        <v>Conservation Planning</v>
      </c>
      <c r="C215" s="19" t="str">
        <f>VLOOKUP(E215,Category!A$2:B$61,2)</f>
        <v>Engineering</v>
      </c>
      <c r="D215" s="21">
        <v>1</v>
      </c>
      <c r="E215" s="21">
        <v>8</v>
      </c>
      <c r="F215" s="22" t="s">
        <v>52</v>
      </c>
      <c r="G215" s="22" t="s">
        <v>323</v>
      </c>
      <c r="H215" s="25"/>
      <c r="I215" s="25"/>
      <c r="J215" s="25"/>
      <c r="K215" s="25"/>
      <c r="L215" s="25"/>
      <c r="M215" s="25"/>
      <c r="N215" s="25"/>
      <c r="O215" s="25"/>
      <c r="P215" s="25"/>
      <c r="Q215" s="25"/>
      <c r="R215" s="25"/>
      <c r="S215" s="25"/>
      <c r="T215" s="25"/>
      <c r="U215" s="25"/>
      <c r="V215" s="25"/>
      <c r="W215" s="25"/>
      <c r="X215" s="25"/>
      <c r="Y215" s="25"/>
      <c r="Z215" s="25"/>
      <c r="AA215" s="25"/>
      <c r="AB215" s="25"/>
      <c r="AC215" s="25"/>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5"/>
      <c r="BA215" s="25"/>
      <c r="BB215" s="20"/>
      <c r="BC215" s="20"/>
    </row>
    <row r="216" spans="1:55" ht="28.5" x14ac:dyDescent="0.2">
      <c r="A216" s="16" t="s">
        <v>314</v>
      </c>
      <c r="B216" s="19" t="str">
        <f>VLOOKUP(D216,Topic!A$2:B$11,2)</f>
        <v>Conservation Planning</v>
      </c>
      <c r="C216" s="19" t="str">
        <f>VLOOKUP(E216,Category!A$2:B$61,2)</f>
        <v>Engineering</v>
      </c>
      <c r="D216" s="20">
        <v>1</v>
      </c>
      <c r="E216" s="20">
        <v>8</v>
      </c>
      <c r="F216" s="19" t="s">
        <v>322</v>
      </c>
      <c r="G216" s="19" t="s">
        <v>324</v>
      </c>
      <c r="H216" s="24"/>
      <c r="I216" s="24"/>
      <c r="J216" s="24"/>
      <c r="K216" s="24"/>
      <c r="L216" s="24"/>
      <c r="M216" s="24"/>
      <c r="N216" s="24"/>
      <c r="O216" s="24"/>
      <c r="P216" s="24"/>
      <c r="Q216" s="24"/>
      <c r="R216" s="24"/>
      <c r="S216" s="24"/>
      <c r="T216" s="24"/>
      <c r="U216" s="24"/>
      <c r="V216" s="24"/>
      <c r="W216" s="24">
        <v>2</v>
      </c>
      <c r="X216" s="24">
        <v>2</v>
      </c>
      <c r="Y216" s="25">
        <v>2</v>
      </c>
      <c r="Z216" s="25">
        <v>3</v>
      </c>
      <c r="AA216" s="25">
        <v>4</v>
      </c>
      <c r="AB216" s="25">
        <v>4</v>
      </c>
      <c r="AC216" s="25"/>
      <c r="AD216" s="24"/>
      <c r="AE216" s="24"/>
      <c r="AF216" s="24"/>
      <c r="AG216" s="24"/>
      <c r="AH216" s="24"/>
      <c r="AI216" s="24"/>
      <c r="AJ216" s="24"/>
      <c r="AK216" s="24"/>
      <c r="AL216" s="24"/>
      <c r="AM216" s="24"/>
      <c r="AN216" s="24"/>
      <c r="AO216" s="24"/>
      <c r="AP216" s="24"/>
      <c r="AQ216" s="24"/>
      <c r="AR216" s="24"/>
      <c r="AS216" s="24"/>
      <c r="AT216" s="24"/>
      <c r="AU216" s="24">
        <v>3</v>
      </c>
      <c r="AV216" s="24">
        <v>4</v>
      </c>
      <c r="AW216" s="24">
        <v>5</v>
      </c>
      <c r="AX216" s="24"/>
      <c r="AY216" s="24"/>
      <c r="AZ216" s="25">
        <v>2</v>
      </c>
      <c r="BA216" s="25">
        <v>3</v>
      </c>
      <c r="BB216" s="20"/>
      <c r="BC216" s="20"/>
    </row>
    <row r="217" spans="1:55" ht="28.5" x14ac:dyDescent="0.2">
      <c r="A217" s="16" t="s">
        <v>314</v>
      </c>
      <c r="B217" s="19" t="str">
        <f>VLOOKUP(D217,Topic!A$2:B$11,2)</f>
        <v>Conservation Planning</v>
      </c>
      <c r="C217" s="19" t="str">
        <f>VLOOKUP(E217,Category!A$2:B$61,2)</f>
        <v>Engineering</v>
      </c>
      <c r="D217" s="20">
        <v>1</v>
      </c>
      <c r="E217" s="20">
        <v>8</v>
      </c>
      <c r="F217" s="19" t="s">
        <v>53</v>
      </c>
      <c r="G217" s="19" t="s">
        <v>324</v>
      </c>
      <c r="H217" s="24"/>
      <c r="I217" s="24"/>
      <c r="J217" s="24"/>
      <c r="K217" s="24"/>
      <c r="L217" s="24"/>
      <c r="M217" s="24"/>
      <c r="N217" s="24"/>
      <c r="O217" s="24"/>
      <c r="P217" s="24"/>
      <c r="Q217" s="24"/>
      <c r="R217" s="24"/>
      <c r="S217" s="24"/>
      <c r="T217" s="24"/>
      <c r="U217" s="24"/>
      <c r="V217" s="24"/>
      <c r="W217" s="24">
        <v>3</v>
      </c>
      <c r="X217" s="24">
        <v>4</v>
      </c>
      <c r="Y217" s="25">
        <v>3</v>
      </c>
      <c r="Z217" s="25">
        <v>4</v>
      </c>
      <c r="AA217" s="25">
        <v>4</v>
      </c>
      <c r="AB217" s="25">
        <v>4</v>
      </c>
      <c r="AC217" s="25"/>
      <c r="AD217" s="24"/>
      <c r="AE217" s="24"/>
      <c r="AF217" s="24"/>
      <c r="AG217" s="24"/>
      <c r="AH217" s="24"/>
      <c r="AI217" s="24"/>
      <c r="AJ217" s="24"/>
      <c r="AK217" s="24"/>
      <c r="AL217" s="24"/>
      <c r="AM217" s="24"/>
      <c r="AN217" s="24"/>
      <c r="AO217" s="24"/>
      <c r="AP217" s="24"/>
      <c r="AQ217" s="24"/>
      <c r="AR217" s="24"/>
      <c r="AS217" s="24"/>
      <c r="AT217" s="24"/>
      <c r="AU217" s="24">
        <v>3</v>
      </c>
      <c r="AV217" s="24">
        <v>4</v>
      </c>
      <c r="AW217" s="24">
        <v>5</v>
      </c>
      <c r="AX217" s="24"/>
      <c r="AY217" s="24"/>
      <c r="AZ217" s="25">
        <v>3</v>
      </c>
      <c r="BA217" s="25">
        <v>4</v>
      </c>
      <c r="BB217" s="20"/>
      <c r="BC217" s="20"/>
    </row>
    <row r="218" spans="1:55" ht="28.5" x14ac:dyDescent="0.2">
      <c r="A218" s="16" t="s">
        <v>314</v>
      </c>
      <c r="B218" s="19" t="str">
        <f>VLOOKUP(D218,Topic!A$2:B$11,2)</f>
        <v>Conservation Planning</v>
      </c>
      <c r="C218" s="19" t="str">
        <f>VLOOKUP(E218,Category!A$2:B$61,2)</f>
        <v>Engineering</v>
      </c>
      <c r="D218" s="20">
        <v>1</v>
      </c>
      <c r="E218" s="20">
        <v>8</v>
      </c>
      <c r="F218" s="19" t="s">
        <v>54</v>
      </c>
      <c r="G218" s="19" t="s">
        <v>324</v>
      </c>
      <c r="H218" s="24"/>
      <c r="I218" s="24"/>
      <c r="J218" s="24"/>
      <c r="K218" s="24"/>
      <c r="L218" s="24"/>
      <c r="M218" s="24"/>
      <c r="N218" s="24"/>
      <c r="O218" s="24"/>
      <c r="P218" s="24"/>
      <c r="Q218" s="24"/>
      <c r="R218" s="24"/>
      <c r="S218" s="24"/>
      <c r="T218" s="24"/>
      <c r="U218" s="24"/>
      <c r="V218" s="24"/>
      <c r="W218" s="24">
        <v>2</v>
      </c>
      <c r="X218" s="24">
        <v>3</v>
      </c>
      <c r="Y218" s="24">
        <v>2</v>
      </c>
      <c r="Z218" s="24">
        <v>3</v>
      </c>
      <c r="AA218" s="25">
        <v>3</v>
      </c>
      <c r="AB218" s="25">
        <v>4</v>
      </c>
      <c r="AC218" s="25"/>
      <c r="AD218" s="24"/>
      <c r="AE218" s="24"/>
      <c r="AF218" s="24"/>
      <c r="AG218" s="24"/>
      <c r="AH218" s="24"/>
      <c r="AI218" s="24"/>
      <c r="AJ218" s="24"/>
      <c r="AK218" s="24"/>
      <c r="AL218" s="24"/>
      <c r="AM218" s="24"/>
      <c r="AN218" s="24"/>
      <c r="AO218" s="24"/>
      <c r="AP218" s="24"/>
      <c r="AQ218" s="24"/>
      <c r="AR218" s="24"/>
      <c r="AS218" s="24"/>
      <c r="AT218" s="24"/>
      <c r="AU218" s="24">
        <v>3</v>
      </c>
      <c r="AV218" s="24">
        <v>4</v>
      </c>
      <c r="AW218" s="24">
        <v>4</v>
      </c>
      <c r="AX218" s="24"/>
      <c r="AY218" s="24"/>
      <c r="AZ218" s="24">
        <v>2</v>
      </c>
      <c r="BA218" s="24">
        <v>3</v>
      </c>
      <c r="BB218" s="20"/>
      <c r="BC218" s="20"/>
    </row>
    <row r="219" spans="1:55" ht="42.75" x14ac:dyDescent="0.2">
      <c r="A219" s="16" t="s">
        <v>314</v>
      </c>
      <c r="B219" s="19" t="str">
        <f>VLOOKUP(D219,Topic!A$2:B$11,2)</f>
        <v>Conservation Planning</v>
      </c>
      <c r="C219" s="19" t="str">
        <f>VLOOKUP(E219,Category!A$2:B$61,2)</f>
        <v>Engineering</v>
      </c>
      <c r="D219" s="20">
        <v>1</v>
      </c>
      <c r="E219" s="20">
        <v>8</v>
      </c>
      <c r="F219" s="19" t="s">
        <v>58</v>
      </c>
      <c r="G219" s="19" t="s">
        <v>324</v>
      </c>
      <c r="H219" s="24"/>
      <c r="I219" s="24"/>
      <c r="J219" s="24"/>
      <c r="K219" s="24"/>
      <c r="L219" s="24"/>
      <c r="M219" s="24"/>
      <c r="N219" s="24"/>
      <c r="O219" s="24"/>
      <c r="P219" s="24"/>
      <c r="Q219" s="24"/>
      <c r="R219" s="24"/>
      <c r="S219" s="24"/>
      <c r="T219" s="24"/>
      <c r="U219" s="24"/>
      <c r="V219" s="24"/>
      <c r="W219" s="24">
        <v>3</v>
      </c>
      <c r="X219" s="24">
        <v>4</v>
      </c>
      <c r="Y219" s="25">
        <v>3</v>
      </c>
      <c r="Z219" s="25">
        <v>4</v>
      </c>
      <c r="AA219" s="25">
        <v>4</v>
      </c>
      <c r="AB219" s="25">
        <v>4</v>
      </c>
      <c r="AC219" s="25"/>
      <c r="AD219" s="24"/>
      <c r="AE219" s="24"/>
      <c r="AF219" s="24"/>
      <c r="AG219" s="24"/>
      <c r="AH219" s="24"/>
      <c r="AI219" s="24"/>
      <c r="AJ219" s="24"/>
      <c r="AK219" s="24"/>
      <c r="AL219" s="24"/>
      <c r="AM219" s="24"/>
      <c r="AN219" s="24"/>
      <c r="AO219" s="24"/>
      <c r="AP219" s="24"/>
      <c r="AQ219" s="24"/>
      <c r="AR219" s="24"/>
      <c r="AS219" s="24"/>
      <c r="AT219" s="24"/>
      <c r="AU219" s="24">
        <v>3</v>
      </c>
      <c r="AV219" s="24">
        <v>4</v>
      </c>
      <c r="AW219" s="24">
        <v>5</v>
      </c>
      <c r="AX219" s="24"/>
      <c r="AY219" s="24"/>
      <c r="AZ219" s="25">
        <v>3</v>
      </c>
      <c r="BA219" s="25">
        <v>4</v>
      </c>
      <c r="BB219" s="20"/>
      <c r="BC219" s="20"/>
    </row>
    <row r="220" spans="1:55" ht="28.5" x14ac:dyDescent="0.2">
      <c r="A220" s="16" t="s">
        <v>314</v>
      </c>
      <c r="B220" s="19" t="str">
        <f>VLOOKUP(D220,Topic!A$2:B$11,2)</f>
        <v>Conservation Planning</v>
      </c>
      <c r="C220" s="19" t="str">
        <f>VLOOKUP(E220,Category!A$2:B$61,2)</f>
        <v>Engineering</v>
      </c>
      <c r="D220" s="20">
        <v>1</v>
      </c>
      <c r="E220" s="20">
        <v>8</v>
      </c>
      <c r="F220" s="19" t="s">
        <v>57</v>
      </c>
      <c r="G220" s="19" t="s">
        <v>324</v>
      </c>
      <c r="H220" s="24"/>
      <c r="I220" s="24"/>
      <c r="J220" s="24"/>
      <c r="K220" s="24"/>
      <c r="L220" s="24"/>
      <c r="M220" s="24"/>
      <c r="N220" s="24"/>
      <c r="O220" s="24"/>
      <c r="P220" s="24"/>
      <c r="Q220" s="24"/>
      <c r="R220" s="24"/>
      <c r="S220" s="24"/>
      <c r="T220" s="24"/>
      <c r="U220" s="24"/>
      <c r="V220" s="24"/>
      <c r="W220" s="24">
        <v>2</v>
      </c>
      <c r="X220" s="24">
        <v>3</v>
      </c>
      <c r="Y220" s="25">
        <v>2</v>
      </c>
      <c r="Z220" s="25">
        <v>4</v>
      </c>
      <c r="AA220" s="25">
        <v>4</v>
      </c>
      <c r="AB220" s="25">
        <v>4</v>
      </c>
      <c r="AC220" s="25"/>
      <c r="AD220" s="24"/>
      <c r="AE220" s="24"/>
      <c r="AF220" s="24"/>
      <c r="AG220" s="24"/>
      <c r="AH220" s="24"/>
      <c r="AI220" s="24"/>
      <c r="AJ220" s="24"/>
      <c r="AK220" s="24"/>
      <c r="AL220" s="24"/>
      <c r="AM220" s="24"/>
      <c r="AN220" s="24"/>
      <c r="AO220" s="24"/>
      <c r="AP220" s="24"/>
      <c r="AQ220" s="24"/>
      <c r="AR220" s="24"/>
      <c r="AS220" s="24"/>
      <c r="AT220" s="24"/>
      <c r="AU220" s="24">
        <v>3</v>
      </c>
      <c r="AV220" s="24">
        <v>4</v>
      </c>
      <c r="AW220" s="24">
        <v>5</v>
      </c>
      <c r="AX220" s="24"/>
      <c r="AY220" s="24"/>
      <c r="AZ220" s="25">
        <v>2</v>
      </c>
      <c r="BA220" s="25">
        <v>4</v>
      </c>
      <c r="BB220" s="20"/>
      <c r="BC220" s="20"/>
    </row>
    <row r="221" spans="1:55" ht="28.5" x14ac:dyDescent="0.2">
      <c r="A221" s="16" t="s">
        <v>314</v>
      </c>
      <c r="B221" s="19" t="str">
        <f>VLOOKUP(D221,Topic!A$2:B$11,2)</f>
        <v>Conservation Planning</v>
      </c>
      <c r="C221" s="19" t="str">
        <f>VLOOKUP(E221,Category!A$2:B$61,2)</f>
        <v>Engineering</v>
      </c>
      <c r="D221" s="20">
        <v>1</v>
      </c>
      <c r="E221" s="20">
        <v>8</v>
      </c>
      <c r="F221" s="19" t="s">
        <v>55</v>
      </c>
      <c r="G221" s="19" t="s">
        <v>324</v>
      </c>
      <c r="H221" s="24"/>
      <c r="I221" s="24"/>
      <c r="J221" s="24"/>
      <c r="K221" s="24"/>
      <c r="L221" s="24"/>
      <c r="M221" s="24"/>
      <c r="N221" s="24"/>
      <c r="O221" s="24"/>
      <c r="P221" s="24"/>
      <c r="Q221" s="24"/>
      <c r="R221" s="24"/>
      <c r="S221" s="24"/>
      <c r="T221" s="24"/>
      <c r="U221" s="24"/>
      <c r="V221" s="24"/>
      <c r="W221" s="24">
        <v>2</v>
      </c>
      <c r="X221" s="24">
        <v>3</v>
      </c>
      <c r="Y221" s="25">
        <v>2</v>
      </c>
      <c r="Z221" s="25">
        <v>4</v>
      </c>
      <c r="AA221" s="25">
        <v>4</v>
      </c>
      <c r="AB221" s="25">
        <v>4</v>
      </c>
      <c r="AC221" s="25"/>
      <c r="AD221" s="24"/>
      <c r="AE221" s="24"/>
      <c r="AF221" s="24"/>
      <c r="AG221" s="24"/>
      <c r="AH221" s="24"/>
      <c r="AI221" s="24"/>
      <c r="AJ221" s="24"/>
      <c r="AK221" s="24"/>
      <c r="AL221" s="24"/>
      <c r="AM221" s="24"/>
      <c r="AN221" s="24"/>
      <c r="AO221" s="24"/>
      <c r="AP221" s="24"/>
      <c r="AQ221" s="24"/>
      <c r="AR221" s="24"/>
      <c r="AS221" s="24"/>
      <c r="AT221" s="24"/>
      <c r="AU221" s="24">
        <v>3</v>
      </c>
      <c r="AV221" s="24">
        <v>4</v>
      </c>
      <c r="AW221" s="24">
        <v>5</v>
      </c>
      <c r="AX221" s="24"/>
      <c r="AY221" s="24"/>
      <c r="AZ221" s="25">
        <v>2</v>
      </c>
      <c r="BA221" s="25">
        <v>4</v>
      </c>
      <c r="BB221" s="20"/>
      <c r="BC221" s="20"/>
    </row>
    <row r="222" spans="1:55" ht="28.5" x14ac:dyDescent="0.2">
      <c r="A222" s="16" t="s">
        <v>314</v>
      </c>
      <c r="B222" s="19" t="str">
        <f>VLOOKUP(D222,Topic!A$2:B$11,2)</f>
        <v>Conservation Planning</v>
      </c>
      <c r="C222" s="19" t="str">
        <f>VLOOKUP(E222,Category!A$2:B$61,2)</f>
        <v>Engineering</v>
      </c>
      <c r="D222" s="20">
        <v>1</v>
      </c>
      <c r="E222" s="20">
        <v>8</v>
      </c>
      <c r="F222" s="19" t="s">
        <v>56</v>
      </c>
      <c r="G222" s="19" t="s">
        <v>324</v>
      </c>
      <c r="H222" s="24"/>
      <c r="I222" s="24"/>
      <c r="J222" s="24"/>
      <c r="K222" s="24"/>
      <c r="L222" s="24"/>
      <c r="M222" s="24"/>
      <c r="N222" s="24"/>
      <c r="O222" s="24"/>
      <c r="P222" s="24"/>
      <c r="Q222" s="24"/>
      <c r="R222" s="24"/>
      <c r="S222" s="24"/>
      <c r="T222" s="24"/>
      <c r="U222" s="24"/>
      <c r="V222" s="24"/>
      <c r="W222" s="24">
        <v>2</v>
      </c>
      <c r="X222" s="24">
        <v>3</v>
      </c>
      <c r="Y222" s="25">
        <v>2</v>
      </c>
      <c r="Z222" s="25">
        <v>4</v>
      </c>
      <c r="AA222" s="25">
        <v>4</v>
      </c>
      <c r="AB222" s="25">
        <v>4</v>
      </c>
      <c r="AC222" s="25"/>
      <c r="AD222" s="24"/>
      <c r="AE222" s="24"/>
      <c r="AF222" s="24"/>
      <c r="AG222" s="24"/>
      <c r="AH222" s="24"/>
      <c r="AI222" s="24"/>
      <c r="AJ222" s="24"/>
      <c r="AK222" s="24"/>
      <c r="AL222" s="24"/>
      <c r="AM222" s="24"/>
      <c r="AN222" s="24"/>
      <c r="AO222" s="24"/>
      <c r="AP222" s="24"/>
      <c r="AQ222" s="24"/>
      <c r="AR222" s="24"/>
      <c r="AS222" s="24"/>
      <c r="AT222" s="24"/>
      <c r="AU222" s="24">
        <v>3</v>
      </c>
      <c r="AV222" s="24">
        <v>4</v>
      </c>
      <c r="AW222" s="24">
        <v>4</v>
      </c>
      <c r="AX222" s="24"/>
      <c r="AY222" s="24"/>
      <c r="AZ222" s="25">
        <v>2</v>
      </c>
      <c r="BA222" s="25">
        <v>4</v>
      </c>
      <c r="BB222" s="20"/>
      <c r="BC222" s="20"/>
    </row>
    <row r="223" spans="1:55" ht="28.5" x14ac:dyDescent="0.2">
      <c r="A223" s="16" t="s">
        <v>314</v>
      </c>
      <c r="B223" s="19" t="str">
        <f>VLOOKUP(D223,Topic!A$2:B$11,2)</f>
        <v>Conservation Planning</v>
      </c>
      <c r="C223" s="19" t="str">
        <f>VLOOKUP(E223,Category!A$2:B$61,2)</f>
        <v>Engineering</v>
      </c>
      <c r="D223" s="20">
        <v>1</v>
      </c>
      <c r="E223" s="20">
        <v>8</v>
      </c>
      <c r="F223" s="19" t="s">
        <v>59</v>
      </c>
      <c r="G223" s="19" t="s">
        <v>324</v>
      </c>
      <c r="H223" s="24"/>
      <c r="I223" s="24"/>
      <c r="J223" s="24"/>
      <c r="K223" s="24"/>
      <c r="L223" s="24"/>
      <c r="M223" s="24"/>
      <c r="N223" s="24"/>
      <c r="O223" s="24"/>
      <c r="P223" s="24"/>
      <c r="Q223" s="24"/>
      <c r="R223" s="24"/>
      <c r="S223" s="24"/>
      <c r="T223" s="24"/>
      <c r="U223" s="24"/>
      <c r="V223" s="24"/>
      <c r="W223" s="24">
        <v>3</v>
      </c>
      <c r="X223" s="24">
        <v>4</v>
      </c>
      <c r="Y223" s="25">
        <v>3</v>
      </c>
      <c r="Z223" s="25">
        <v>4</v>
      </c>
      <c r="AA223" s="25">
        <v>4</v>
      </c>
      <c r="AB223" s="25">
        <v>4</v>
      </c>
      <c r="AC223" s="25"/>
      <c r="AD223" s="24"/>
      <c r="AE223" s="24"/>
      <c r="AF223" s="24"/>
      <c r="AG223" s="24"/>
      <c r="AH223" s="24"/>
      <c r="AI223" s="24"/>
      <c r="AJ223" s="24"/>
      <c r="AK223" s="24"/>
      <c r="AL223" s="24"/>
      <c r="AM223" s="24"/>
      <c r="AN223" s="24"/>
      <c r="AO223" s="24"/>
      <c r="AP223" s="24"/>
      <c r="AQ223" s="24"/>
      <c r="AR223" s="24"/>
      <c r="AS223" s="24"/>
      <c r="AT223" s="24"/>
      <c r="AU223" s="24">
        <v>3</v>
      </c>
      <c r="AV223" s="24">
        <v>4</v>
      </c>
      <c r="AW223" s="24">
        <v>5</v>
      </c>
      <c r="AX223" s="24"/>
      <c r="AY223" s="24"/>
      <c r="AZ223" s="25">
        <v>3</v>
      </c>
      <c r="BA223" s="25">
        <v>4</v>
      </c>
      <c r="BB223" s="20"/>
      <c r="BC223" s="20"/>
    </row>
    <row r="224" spans="1:55" ht="28.5" x14ac:dyDescent="0.2">
      <c r="A224" s="16" t="s">
        <v>314</v>
      </c>
      <c r="B224" s="19" t="str">
        <f>VLOOKUP(D224,Topic!A$2:B$11,2)</f>
        <v>Conservation Planning</v>
      </c>
      <c r="C224" s="19" t="str">
        <f>VLOOKUP(E224,Category!A$2:B$61,2)</f>
        <v>Engineering</v>
      </c>
      <c r="D224" s="20">
        <v>1</v>
      </c>
      <c r="E224" s="20">
        <v>8</v>
      </c>
      <c r="F224" s="19" t="s">
        <v>60</v>
      </c>
      <c r="G224" s="19" t="s">
        <v>324</v>
      </c>
      <c r="H224" s="24"/>
      <c r="I224" s="24"/>
      <c r="J224" s="24"/>
      <c r="K224" s="24"/>
      <c r="L224" s="24"/>
      <c r="M224" s="24"/>
      <c r="N224" s="24"/>
      <c r="O224" s="24"/>
      <c r="P224" s="24"/>
      <c r="Q224" s="24"/>
      <c r="R224" s="24"/>
      <c r="S224" s="24"/>
      <c r="T224" s="24"/>
      <c r="U224" s="24"/>
      <c r="V224" s="24"/>
      <c r="W224" s="24">
        <v>3</v>
      </c>
      <c r="X224" s="24">
        <v>3</v>
      </c>
      <c r="Y224" s="25">
        <v>3</v>
      </c>
      <c r="Z224" s="25">
        <v>4</v>
      </c>
      <c r="AA224" s="25">
        <v>4</v>
      </c>
      <c r="AB224" s="25">
        <v>4</v>
      </c>
      <c r="AC224" s="25"/>
      <c r="AD224" s="24"/>
      <c r="AE224" s="24"/>
      <c r="AF224" s="24"/>
      <c r="AG224" s="24"/>
      <c r="AH224" s="24"/>
      <c r="AI224" s="24"/>
      <c r="AJ224" s="24"/>
      <c r="AK224" s="24"/>
      <c r="AL224" s="24"/>
      <c r="AM224" s="24"/>
      <c r="AN224" s="24"/>
      <c r="AO224" s="24"/>
      <c r="AP224" s="24"/>
      <c r="AQ224" s="24"/>
      <c r="AR224" s="24"/>
      <c r="AS224" s="24"/>
      <c r="AT224" s="24"/>
      <c r="AU224" s="24">
        <v>3</v>
      </c>
      <c r="AV224" s="24">
        <v>4</v>
      </c>
      <c r="AW224" s="24">
        <v>5</v>
      </c>
      <c r="AX224" s="24"/>
      <c r="AY224" s="24"/>
      <c r="AZ224" s="25">
        <v>3</v>
      </c>
      <c r="BA224" s="25">
        <v>4</v>
      </c>
      <c r="BB224" s="20"/>
      <c r="BC224" s="20"/>
    </row>
    <row r="225" spans="1:55" ht="28.5" x14ac:dyDescent="0.2">
      <c r="A225" s="16" t="s">
        <v>314</v>
      </c>
      <c r="B225" s="19" t="str">
        <f>VLOOKUP(D225,Topic!A$2:B$11,2)</f>
        <v>Conservation Planning</v>
      </c>
      <c r="C225" s="19" t="str">
        <f>VLOOKUP(E225,Category!A$2:B$61,2)</f>
        <v>Engineering</v>
      </c>
      <c r="D225" s="20">
        <v>1</v>
      </c>
      <c r="E225" s="20">
        <v>8</v>
      </c>
      <c r="F225" s="19" t="s">
        <v>61</v>
      </c>
      <c r="G225" s="19" t="s">
        <v>324</v>
      </c>
      <c r="H225" s="24"/>
      <c r="I225" s="24"/>
      <c r="J225" s="24"/>
      <c r="K225" s="24"/>
      <c r="L225" s="24"/>
      <c r="M225" s="24"/>
      <c r="N225" s="24"/>
      <c r="O225" s="24"/>
      <c r="P225" s="24"/>
      <c r="Q225" s="24"/>
      <c r="R225" s="24"/>
      <c r="S225" s="24"/>
      <c r="T225" s="24"/>
      <c r="U225" s="24"/>
      <c r="V225" s="24"/>
      <c r="W225" s="24">
        <v>3</v>
      </c>
      <c r="X225" s="24">
        <v>4</v>
      </c>
      <c r="Y225" s="25">
        <v>3</v>
      </c>
      <c r="Z225" s="25">
        <v>4</v>
      </c>
      <c r="AA225" s="25">
        <v>4</v>
      </c>
      <c r="AB225" s="25">
        <v>4</v>
      </c>
      <c r="AC225" s="25"/>
      <c r="AD225" s="24"/>
      <c r="AE225" s="24"/>
      <c r="AF225" s="24"/>
      <c r="AG225" s="24"/>
      <c r="AH225" s="24"/>
      <c r="AI225" s="24"/>
      <c r="AJ225" s="24"/>
      <c r="AK225" s="24"/>
      <c r="AL225" s="24"/>
      <c r="AM225" s="24"/>
      <c r="AN225" s="24"/>
      <c r="AO225" s="24"/>
      <c r="AP225" s="24"/>
      <c r="AQ225" s="24"/>
      <c r="AR225" s="24"/>
      <c r="AS225" s="24"/>
      <c r="AT225" s="24"/>
      <c r="AU225" s="24">
        <v>3</v>
      </c>
      <c r="AV225" s="24">
        <v>4</v>
      </c>
      <c r="AW225" s="24">
        <v>5</v>
      </c>
      <c r="AX225" s="24"/>
      <c r="AY225" s="24"/>
      <c r="AZ225" s="25">
        <v>3</v>
      </c>
      <c r="BA225" s="25">
        <v>4</v>
      </c>
      <c r="BB225" s="20"/>
      <c r="BC225" s="20"/>
    </row>
    <row r="226" spans="1:55" ht="28.5" x14ac:dyDescent="0.2">
      <c r="A226" s="16" t="s">
        <v>314</v>
      </c>
      <c r="B226" s="19" t="str">
        <f>VLOOKUP(D226,Topic!A$2:B$11,2)</f>
        <v>Conservation Planning</v>
      </c>
      <c r="C226" s="19" t="str">
        <f>VLOOKUP(E226,Category!A$2:B$61,2)</f>
        <v>Engineering</v>
      </c>
      <c r="D226" s="20">
        <v>1</v>
      </c>
      <c r="E226" s="20">
        <v>8</v>
      </c>
      <c r="F226" s="19" t="s">
        <v>62</v>
      </c>
      <c r="G226" s="19" t="s">
        <v>324</v>
      </c>
      <c r="H226" s="24"/>
      <c r="I226" s="24"/>
      <c r="J226" s="24"/>
      <c r="K226" s="24"/>
      <c r="L226" s="24"/>
      <c r="M226" s="24"/>
      <c r="N226" s="24"/>
      <c r="O226" s="24"/>
      <c r="P226" s="24"/>
      <c r="Q226" s="24"/>
      <c r="R226" s="24"/>
      <c r="S226" s="24"/>
      <c r="T226" s="24"/>
      <c r="U226" s="24"/>
      <c r="V226" s="24"/>
      <c r="W226" s="24">
        <v>2</v>
      </c>
      <c r="X226" s="24">
        <v>3</v>
      </c>
      <c r="Y226" s="25">
        <v>2</v>
      </c>
      <c r="Z226" s="25">
        <v>3</v>
      </c>
      <c r="AA226" s="25">
        <v>3</v>
      </c>
      <c r="AB226" s="25">
        <v>3</v>
      </c>
      <c r="AC226" s="25"/>
      <c r="AD226" s="24"/>
      <c r="AE226" s="24"/>
      <c r="AF226" s="24"/>
      <c r="AG226" s="24"/>
      <c r="AH226" s="24"/>
      <c r="AI226" s="24"/>
      <c r="AJ226" s="24"/>
      <c r="AK226" s="24"/>
      <c r="AL226" s="24"/>
      <c r="AM226" s="24"/>
      <c r="AN226" s="24"/>
      <c r="AO226" s="24"/>
      <c r="AP226" s="24"/>
      <c r="AQ226" s="24"/>
      <c r="AR226" s="24"/>
      <c r="AS226" s="24"/>
      <c r="AT226" s="24"/>
      <c r="AU226" s="24">
        <v>3</v>
      </c>
      <c r="AV226" s="24">
        <v>4</v>
      </c>
      <c r="AW226" s="24">
        <v>4</v>
      </c>
      <c r="AX226" s="24"/>
      <c r="AY226" s="24"/>
      <c r="AZ226" s="25">
        <v>2</v>
      </c>
      <c r="BA226" s="25">
        <v>3</v>
      </c>
      <c r="BB226" s="20"/>
      <c r="BC226" s="20"/>
    </row>
    <row r="227" spans="1:55" ht="28.5" x14ac:dyDescent="0.2">
      <c r="A227" s="16" t="s">
        <v>314</v>
      </c>
      <c r="B227" s="19" t="str">
        <f>VLOOKUP(D227,Topic!A$2:B$11,2)</f>
        <v>Conservation Planning</v>
      </c>
      <c r="C227" s="19" t="str">
        <f>VLOOKUP(E227,Category!A$2:B$61,2)</f>
        <v>Engineering</v>
      </c>
      <c r="D227" s="20">
        <v>1</v>
      </c>
      <c r="E227" s="20">
        <v>8</v>
      </c>
      <c r="F227" s="19" t="s">
        <v>63</v>
      </c>
      <c r="G227" s="19" t="s">
        <v>324</v>
      </c>
      <c r="H227" s="24"/>
      <c r="I227" s="24"/>
      <c r="J227" s="24"/>
      <c r="K227" s="24"/>
      <c r="L227" s="24"/>
      <c r="M227" s="24"/>
      <c r="N227" s="24"/>
      <c r="O227" s="24"/>
      <c r="P227" s="24"/>
      <c r="Q227" s="24"/>
      <c r="R227" s="24"/>
      <c r="S227" s="24"/>
      <c r="T227" s="24"/>
      <c r="U227" s="24"/>
      <c r="V227" s="24"/>
      <c r="W227" s="24">
        <v>3</v>
      </c>
      <c r="X227" s="24">
        <v>3</v>
      </c>
      <c r="Y227" s="25">
        <v>3</v>
      </c>
      <c r="Z227" s="25">
        <v>4</v>
      </c>
      <c r="AA227" s="25">
        <v>4</v>
      </c>
      <c r="AB227" s="25">
        <v>4</v>
      </c>
      <c r="AC227" s="25"/>
      <c r="AD227" s="24"/>
      <c r="AE227" s="24"/>
      <c r="AF227" s="24"/>
      <c r="AG227" s="24"/>
      <c r="AH227" s="24"/>
      <c r="AI227" s="24"/>
      <c r="AJ227" s="24"/>
      <c r="AK227" s="24"/>
      <c r="AL227" s="24"/>
      <c r="AM227" s="24"/>
      <c r="AN227" s="24"/>
      <c r="AO227" s="24"/>
      <c r="AP227" s="24"/>
      <c r="AQ227" s="24"/>
      <c r="AR227" s="24"/>
      <c r="AS227" s="24"/>
      <c r="AT227" s="24"/>
      <c r="AU227" s="24">
        <v>3</v>
      </c>
      <c r="AV227" s="24">
        <v>4</v>
      </c>
      <c r="AW227" s="24">
        <v>5</v>
      </c>
      <c r="AX227" s="24"/>
      <c r="AY227" s="24"/>
      <c r="AZ227" s="25">
        <v>3</v>
      </c>
      <c r="BA227" s="25">
        <v>4</v>
      </c>
      <c r="BB227" s="20"/>
      <c r="BC227" s="20"/>
    </row>
    <row r="228" spans="1:55" ht="28.5" x14ac:dyDescent="0.2">
      <c r="A228" s="16" t="s">
        <v>314</v>
      </c>
      <c r="B228" s="19" t="str">
        <f>VLOOKUP(D228,Topic!A$2:B$11,2)</f>
        <v>Conservation Planning</v>
      </c>
      <c r="C228" s="19" t="str">
        <f>VLOOKUP(E228,Category!A$2:B$61,2)</f>
        <v>Engineering</v>
      </c>
      <c r="D228" s="20">
        <v>1</v>
      </c>
      <c r="E228" s="20">
        <v>8</v>
      </c>
      <c r="F228" s="19" t="s">
        <v>64</v>
      </c>
      <c r="G228" s="19" t="s">
        <v>324</v>
      </c>
      <c r="H228" s="24"/>
      <c r="I228" s="24"/>
      <c r="J228" s="24"/>
      <c r="K228" s="24"/>
      <c r="L228" s="24"/>
      <c r="M228" s="24"/>
      <c r="N228" s="24"/>
      <c r="O228" s="24"/>
      <c r="P228" s="24"/>
      <c r="Q228" s="24"/>
      <c r="R228" s="24"/>
      <c r="S228" s="24"/>
      <c r="T228" s="24"/>
      <c r="U228" s="24"/>
      <c r="V228" s="24"/>
      <c r="W228" s="24">
        <v>3</v>
      </c>
      <c r="X228" s="24">
        <v>4</v>
      </c>
      <c r="Y228" s="25">
        <v>3</v>
      </c>
      <c r="Z228" s="25">
        <v>4</v>
      </c>
      <c r="AA228" s="25">
        <v>4</v>
      </c>
      <c r="AB228" s="25">
        <v>4</v>
      </c>
      <c r="AC228" s="25"/>
      <c r="AD228" s="24"/>
      <c r="AE228" s="24"/>
      <c r="AF228" s="24"/>
      <c r="AG228" s="24"/>
      <c r="AH228" s="24"/>
      <c r="AI228" s="24"/>
      <c r="AJ228" s="24"/>
      <c r="AK228" s="24"/>
      <c r="AL228" s="24"/>
      <c r="AM228" s="24"/>
      <c r="AN228" s="24"/>
      <c r="AO228" s="24"/>
      <c r="AP228" s="24"/>
      <c r="AQ228" s="24"/>
      <c r="AR228" s="24"/>
      <c r="AS228" s="24"/>
      <c r="AT228" s="24"/>
      <c r="AU228" s="24">
        <v>3</v>
      </c>
      <c r="AV228" s="24">
        <v>4</v>
      </c>
      <c r="AW228" s="24">
        <v>5</v>
      </c>
      <c r="AX228" s="24"/>
      <c r="AY228" s="24"/>
      <c r="AZ228" s="25">
        <v>3</v>
      </c>
      <c r="BA228" s="25">
        <v>4</v>
      </c>
      <c r="BB228" s="20"/>
      <c r="BC228" s="20"/>
    </row>
    <row r="229" spans="1:55" ht="42.75" x14ac:dyDescent="0.2">
      <c r="A229" s="16" t="s">
        <v>314</v>
      </c>
      <c r="B229" s="19" t="str">
        <f>VLOOKUP(D229,Topic!A$2:B$11,2)</f>
        <v>Conservation Planning</v>
      </c>
      <c r="C229" s="19" t="str">
        <f>VLOOKUP(E229,Category!A$2:B$61,2)</f>
        <v>Engineering</v>
      </c>
      <c r="D229" s="20">
        <v>1</v>
      </c>
      <c r="E229" s="20">
        <v>8</v>
      </c>
      <c r="F229" s="19" t="s">
        <v>65</v>
      </c>
      <c r="G229" s="19" t="s">
        <v>324</v>
      </c>
      <c r="H229" s="24"/>
      <c r="I229" s="24"/>
      <c r="J229" s="24"/>
      <c r="K229" s="24"/>
      <c r="L229" s="24"/>
      <c r="M229" s="24"/>
      <c r="N229" s="24"/>
      <c r="O229" s="24"/>
      <c r="P229" s="24"/>
      <c r="Q229" s="24"/>
      <c r="R229" s="24"/>
      <c r="S229" s="24"/>
      <c r="T229" s="24"/>
      <c r="U229" s="24"/>
      <c r="V229" s="24"/>
      <c r="W229" s="24">
        <v>1</v>
      </c>
      <c r="X229" s="24">
        <v>2</v>
      </c>
      <c r="Y229" s="25">
        <v>2</v>
      </c>
      <c r="Z229" s="25">
        <v>3</v>
      </c>
      <c r="AA229" s="25">
        <v>2</v>
      </c>
      <c r="AB229" s="25">
        <v>2</v>
      </c>
      <c r="AC229" s="25"/>
      <c r="AD229" s="24"/>
      <c r="AE229" s="24"/>
      <c r="AF229" s="24"/>
      <c r="AG229" s="24"/>
      <c r="AH229" s="24"/>
      <c r="AI229" s="24"/>
      <c r="AJ229" s="24"/>
      <c r="AK229" s="24"/>
      <c r="AL229" s="24"/>
      <c r="AM229" s="24"/>
      <c r="AN229" s="24"/>
      <c r="AO229" s="24"/>
      <c r="AP229" s="24"/>
      <c r="AQ229" s="24"/>
      <c r="AR229" s="24"/>
      <c r="AS229" s="24"/>
      <c r="AT229" s="24"/>
      <c r="AU229" s="24">
        <v>3</v>
      </c>
      <c r="AV229" s="24">
        <v>4</v>
      </c>
      <c r="AW229" s="24">
        <v>4</v>
      </c>
      <c r="AX229" s="24"/>
      <c r="AY229" s="24"/>
      <c r="AZ229" s="25">
        <v>2</v>
      </c>
      <c r="BA229" s="25">
        <v>3</v>
      </c>
      <c r="BB229" s="20"/>
      <c r="BC229" s="20"/>
    </row>
    <row r="230" spans="1:55" ht="28.5" x14ac:dyDescent="0.2">
      <c r="A230" s="16" t="s">
        <v>314</v>
      </c>
      <c r="B230" s="19" t="str">
        <f>VLOOKUP(D230,Topic!A$2:B$11,2)</f>
        <v>Conservation Planning</v>
      </c>
      <c r="C230" s="19" t="str">
        <f>VLOOKUP(E230,Category!A$2:B$61,2)</f>
        <v>Engineering</v>
      </c>
      <c r="D230" s="20">
        <v>1</v>
      </c>
      <c r="E230" s="20">
        <v>8</v>
      </c>
      <c r="F230" s="19" t="s">
        <v>66</v>
      </c>
      <c r="G230" s="19" t="s">
        <v>324</v>
      </c>
      <c r="H230" s="24"/>
      <c r="I230" s="24"/>
      <c r="J230" s="24"/>
      <c r="K230" s="24"/>
      <c r="L230" s="24"/>
      <c r="M230" s="24"/>
      <c r="N230" s="24"/>
      <c r="O230" s="24"/>
      <c r="P230" s="24"/>
      <c r="Q230" s="24"/>
      <c r="R230" s="24"/>
      <c r="S230" s="24"/>
      <c r="T230" s="24"/>
      <c r="U230" s="24"/>
      <c r="V230" s="24"/>
      <c r="W230" s="24">
        <v>1</v>
      </c>
      <c r="X230" s="24">
        <v>2</v>
      </c>
      <c r="Y230" s="25">
        <v>2</v>
      </c>
      <c r="Z230" s="25">
        <v>3</v>
      </c>
      <c r="AA230" s="25">
        <v>3</v>
      </c>
      <c r="AB230" s="25">
        <v>3</v>
      </c>
      <c r="AC230" s="25"/>
      <c r="AD230" s="24"/>
      <c r="AE230" s="24"/>
      <c r="AF230" s="24"/>
      <c r="AG230" s="24"/>
      <c r="AH230" s="24"/>
      <c r="AI230" s="24"/>
      <c r="AJ230" s="24"/>
      <c r="AK230" s="24"/>
      <c r="AL230" s="24"/>
      <c r="AM230" s="24"/>
      <c r="AN230" s="24"/>
      <c r="AO230" s="24"/>
      <c r="AP230" s="24"/>
      <c r="AQ230" s="24"/>
      <c r="AR230" s="24"/>
      <c r="AS230" s="24"/>
      <c r="AT230" s="24"/>
      <c r="AU230" s="24">
        <v>3</v>
      </c>
      <c r="AV230" s="24">
        <v>4</v>
      </c>
      <c r="AW230" s="24">
        <v>4</v>
      </c>
      <c r="AX230" s="24"/>
      <c r="AY230" s="24"/>
      <c r="AZ230" s="25">
        <v>2</v>
      </c>
      <c r="BA230" s="25">
        <v>3</v>
      </c>
      <c r="BB230" s="20"/>
      <c r="BC230" s="20"/>
    </row>
    <row r="231" spans="1:55" ht="28.5" x14ac:dyDescent="0.2">
      <c r="A231" s="16" t="s">
        <v>314</v>
      </c>
      <c r="B231" s="19" t="str">
        <f>VLOOKUP(D231,Topic!A$2:B$11,2)</f>
        <v>Conservation Planning</v>
      </c>
      <c r="C231" s="19" t="str">
        <f>VLOOKUP(E231,Category!A$2:B$61,2)</f>
        <v>Engineering</v>
      </c>
      <c r="D231" s="20">
        <v>1</v>
      </c>
      <c r="E231" s="20">
        <v>8</v>
      </c>
      <c r="F231" s="19" t="s">
        <v>67</v>
      </c>
      <c r="G231" s="19" t="s">
        <v>324</v>
      </c>
      <c r="H231" s="24"/>
      <c r="I231" s="24"/>
      <c r="J231" s="24"/>
      <c r="K231" s="24"/>
      <c r="L231" s="24"/>
      <c r="M231" s="24"/>
      <c r="N231" s="24"/>
      <c r="O231" s="24"/>
      <c r="P231" s="24"/>
      <c r="Q231" s="24"/>
      <c r="R231" s="24"/>
      <c r="S231" s="24"/>
      <c r="T231" s="24"/>
      <c r="U231" s="24"/>
      <c r="V231" s="24"/>
      <c r="W231" s="24">
        <v>3</v>
      </c>
      <c r="X231" s="24">
        <v>4</v>
      </c>
      <c r="Y231" s="25">
        <v>3</v>
      </c>
      <c r="Z231" s="25">
        <v>4</v>
      </c>
      <c r="AA231" s="25">
        <v>4</v>
      </c>
      <c r="AB231" s="25">
        <v>4</v>
      </c>
      <c r="AC231" s="25"/>
      <c r="AD231" s="24"/>
      <c r="AE231" s="24"/>
      <c r="AF231" s="24"/>
      <c r="AG231" s="24"/>
      <c r="AH231" s="24"/>
      <c r="AI231" s="24"/>
      <c r="AJ231" s="24"/>
      <c r="AK231" s="24"/>
      <c r="AL231" s="24"/>
      <c r="AM231" s="24"/>
      <c r="AN231" s="24"/>
      <c r="AO231" s="24"/>
      <c r="AP231" s="24"/>
      <c r="AQ231" s="24"/>
      <c r="AR231" s="24"/>
      <c r="AS231" s="24"/>
      <c r="AT231" s="24"/>
      <c r="AU231" s="24">
        <v>3</v>
      </c>
      <c r="AV231" s="24">
        <v>4</v>
      </c>
      <c r="AW231" s="24">
        <v>4</v>
      </c>
      <c r="AX231" s="24"/>
      <c r="AY231" s="24"/>
      <c r="AZ231" s="25">
        <v>3</v>
      </c>
      <c r="BA231" s="25">
        <v>4</v>
      </c>
      <c r="BB231" s="20"/>
      <c r="BC231" s="20"/>
    </row>
    <row r="232" spans="1:55" ht="28.5" x14ac:dyDescent="0.2">
      <c r="A232" s="16" t="s">
        <v>314</v>
      </c>
      <c r="B232" s="19" t="str">
        <f>VLOOKUP(D232,Topic!A$2:B$11,2)</f>
        <v>Conservation Planning</v>
      </c>
      <c r="C232" s="19" t="str">
        <f>VLOOKUP(E232,Category!A$2:B$61,2)</f>
        <v>Engineering</v>
      </c>
      <c r="D232" s="20">
        <v>1</v>
      </c>
      <c r="E232" s="20">
        <v>8</v>
      </c>
      <c r="F232" s="19" t="s">
        <v>70</v>
      </c>
      <c r="G232" s="19" t="s">
        <v>324</v>
      </c>
      <c r="H232" s="24"/>
      <c r="I232" s="24"/>
      <c r="J232" s="24"/>
      <c r="K232" s="24"/>
      <c r="L232" s="24"/>
      <c r="M232" s="24"/>
      <c r="N232" s="24"/>
      <c r="O232" s="24"/>
      <c r="P232" s="24"/>
      <c r="Q232" s="24"/>
      <c r="R232" s="24"/>
      <c r="S232" s="24"/>
      <c r="T232" s="24"/>
      <c r="U232" s="24"/>
      <c r="V232" s="24"/>
      <c r="W232" s="24">
        <v>2</v>
      </c>
      <c r="X232" s="24">
        <v>3</v>
      </c>
      <c r="Y232" s="25">
        <v>2</v>
      </c>
      <c r="Z232" s="25">
        <v>3</v>
      </c>
      <c r="AA232" s="25">
        <v>3</v>
      </c>
      <c r="AB232" s="25">
        <v>3</v>
      </c>
      <c r="AC232" s="25"/>
      <c r="AD232" s="24"/>
      <c r="AE232" s="24"/>
      <c r="AF232" s="24"/>
      <c r="AG232" s="24"/>
      <c r="AH232" s="24"/>
      <c r="AI232" s="24"/>
      <c r="AJ232" s="24"/>
      <c r="AK232" s="24"/>
      <c r="AL232" s="24"/>
      <c r="AM232" s="24"/>
      <c r="AN232" s="24"/>
      <c r="AO232" s="24"/>
      <c r="AP232" s="24"/>
      <c r="AQ232" s="24"/>
      <c r="AR232" s="24"/>
      <c r="AS232" s="24"/>
      <c r="AT232" s="24"/>
      <c r="AU232" s="24">
        <v>3</v>
      </c>
      <c r="AV232" s="24">
        <v>4</v>
      </c>
      <c r="AW232" s="24">
        <v>4</v>
      </c>
      <c r="AX232" s="24"/>
      <c r="AY232" s="24"/>
      <c r="AZ232" s="25">
        <v>2</v>
      </c>
      <c r="BA232" s="25">
        <v>3</v>
      </c>
      <c r="BB232" s="20"/>
      <c r="BC232" s="20"/>
    </row>
    <row r="233" spans="1:55" ht="28.5" x14ac:dyDescent="0.2">
      <c r="A233" s="16" t="s">
        <v>314</v>
      </c>
      <c r="B233" s="19" t="str">
        <f>VLOOKUP(D233,Topic!A$2:B$11,2)</f>
        <v>Conservation Planning</v>
      </c>
      <c r="C233" s="19" t="str">
        <f>VLOOKUP(E233,Category!A$2:B$61,2)</f>
        <v>Engineering</v>
      </c>
      <c r="D233" s="20">
        <v>1</v>
      </c>
      <c r="E233" s="20">
        <v>8</v>
      </c>
      <c r="F233" s="19" t="s">
        <v>68</v>
      </c>
      <c r="G233" s="19" t="s">
        <v>324</v>
      </c>
      <c r="H233" s="24"/>
      <c r="I233" s="24"/>
      <c r="J233" s="24"/>
      <c r="K233" s="24"/>
      <c r="L233" s="24"/>
      <c r="M233" s="24"/>
      <c r="N233" s="24"/>
      <c r="O233" s="24"/>
      <c r="P233" s="24"/>
      <c r="Q233" s="24"/>
      <c r="R233" s="24"/>
      <c r="S233" s="24"/>
      <c r="T233" s="24"/>
      <c r="U233" s="24"/>
      <c r="V233" s="24"/>
      <c r="W233" s="24">
        <v>2</v>
      </c>
      <c r="X233" s="24">
        <v>3</v>
      </c>
      <c r="Y233" s="25">
        <v>2</v>
      </c>
      <c r="Z233" s="25">
        <v>3</v>
      </c>
      <c r="AA233" s="25">
        <v>4</v>
      </c>
      <c r="AB233" s="25">
        <v>4</v>
      </c>
      <c r="AC233" s="25"/>
      <c r="AD233" s="24"/>
      <c r="AE233" s="24"/>
      <c r="AF233" s="24"/>
      <c r="AG233" s="24"/>
      <c r="AH233" s="24"/>
      <c r="AI233" s="24"/>
      <c r="AJ233" s="24"/>
      <c r="AK233" s="24"/>
      <c r="AL233" s="24"/>
      <c r="AM233" s="24"/>
      <c r="AN233" s="24"/>
      <c r="AO233" s="24"/>
      <c r="AP233" s="24"/>
      <c r="AQ233" s="24"/>
      <c r="AR233" s="24"/>
      <c r="AS233" s="24"/>
      <c r="AT233" s="24"/>
      <c r="AU233" s="24">
        <v>3</v>
      </c>
      <c r="AV233" s="24">
        <v>4</v>
      </c>
      <c r="AW233" s="24">
        <v>5</v>
      </c>
      <c r="AX233" s="24"/>
      <c r="AY233" s="24"/>
      <c r="AZ233" s="25">
        <v>2</v>
      </c>
      <c r="BA233" s="25">
        <v>3</v>
      </c>
      <c r="BB233" s="20"/>
      <c r="BC233" s="20"/>
    </row>
    <row r="234" spans="1:55" ht="28.5" x14ac:dyDescent="0.2">
      <c r="A234" s="16" t="s">
        <v>314</v>
      </c>
      <c r="B234" s="19" t="str">
        <f>VLOOKUP(D234,Topic!A$2:B$11,2)</f>
        <v>Conservation Planning</v>
      </c>
      <c r="C234" s="19" t="str">
        <f>VLOOKUP(E234,Category!A$2:B$61,2)</f>
        <v>Engineering</v>
      </c>
      <c r="D234" s="20">
        <v>1</v>
      </c>
      <c r="E234" s="20">
        <v>8</v>
      </c>
      <c r="F234" s="19" t="s">
        <v>69</v>
      </c>
      <c r="G234" s="19" t="s">
        <v>324</v>
      </c>
      <c r="H234" s="24"/>
      <c r="I234" s="24"/>
      <c r="J234" s="24"/>
      <c r="K234" s="24"/>
      <c r="L234" s="24"/>
      <c r="M234" s="24"/>
      <c r="N234" s="24"/>
      <c r="O234" s="24"/>
      <c r="P234" s="24"/>
      <c r="Q234" s="24"/>
      <c r="R234" s="24"/>
      <c r="S234" s="24"/>
      <c r="T234" s="24"/>
      <c r="U234" s="24"/>
      <c r="V234" s="24"/>
      <c r="W234" s="24">
        <v>2</v>
      </c>
      <c r="X234" s="24">
        <v>3</v>
      </c>
      <c r="Y234" s="25">
        <v>2</v>
      </c>
      <c r="Z234" s="25">
        <v>3</v>
      </c>
      <c r="AA234" s="25">
        <v>3</v>
      </c>
      <c r="AB234" s="25">
        <v>3</v>
      </c>
      <c r="AC234" s="25"/>
      <c r="AD234" s="24"/>
      <c r="AE234" s="24"/>
      <c r="AF234" s="24"/>
      <c r="AG234" s="24"/>
      <c r="AH234" s="24"/>
      <c r="AI234" s="24"/>
      <c r="AJ234" s="24"/>
      <c r="AK234" s="24"/>
      <c r="AL234" s="24"/>
      <c r="AM234" s="24"/>
      <c r="AN234" s="24"/>
      <c r="AO234" s="24"/>
      <c r="AP234" s="24"/>
      <c r="AQ234" s="24"/>
      <c r="AR234" s="24"/>
      <c r="AS234" s="24"/>
      <c r="AT234" s="24"/>
      <c r="AU234" s="24">
        <v>3</v>
      </c>
      <c r="AV234" s="24">
        <v>4</v>
      </c>
      <c r="AW234" s="24">
        <v>4</v>
      </c>
      <c r="AX234" s="24"/>
      <c r="AY234" s="24"/>
      <c r="AZ234" s="25">
        <v>2</v>
      </c>
      <c r="BA234" s="25">
        <v>3</v>
      </c>
      <c r="BB234" s="20"/>
      <c r="BC234" s="20"/>
    </row>
    <row r="235" spans="1:55" ht="28.5" x14ac:dyDescent="0.2">
      <c r="A235" s="16" t="s">
        <v>314</v>
      </c>
      <c r="B235" s="19" t="str">
        <f>VLOOKUP(D235,Topic!A$2:B$11,2)</f>
        <v>Conservation Planning</v>
      </c>
      <c r="C235" s="19" t="str">
        <f>VLOOKUP(E235,Category!A$2:B$61,2)</f>
        <v>Engineering</v>
      </c>
      <c r="D235" s="20">
        <v>1</v>
      </c>
      <c r="E235" s="20">
        <v>8</v>
      </c>
      <c r="F235" s="19" t="s">
        <v>71</v>
      </c>
      <c r="G235" s="19" t="s">
        <v>324</v>
      </c>
      <c r="H235" s="24"/>
      <c r="I235" s="24"/>
      <c r="J235" s="24"/>
      <c r="K235" s="24"/>
      <c r="L235" s="24"/>
      <c r="M235" s="24"/>
      <c r="N235" s="24"/>
      <c r="O235" s="24"/>
      <c r="P235" s="24"/>
      <c r="Q235" s="24"/>
      <c r="R235" s="24"/>
      <c r="S235" s="24"/>
      <c r="T235" s="24"/>
      <c r="U235" s="24"/>
      <c r="V235" s="24"/>
      <c r="W235" s="24">
        <v>2</v>
      </c>
      <c r="X235" s="24">
        <v>3</v>
      </c>
      <c r="Y235" s="25">
        <v>2</v>
      </c>
      <c r="Z235" s="25">
        <v>4</v>
      </c>
      <c r="AA235" s="25">
        <v>3</v>
      </c>
      <c r="AB235" s="25">
        <v>3</v>
      </c>
      <c r="AC235" s="25"/>
      <c r="AD235" s="24"/>
      <c r="AE235" s="24"/>
      <c r="AF235" s="24"/>
      <c r="AG235" s="24"/>
      <c r="AH235" s="24"/>
      <c r="AI235" s="24"/>
      <c r="AJ235" s="24"/>
      <c r="AK235" s="24"/>
      <c r="AL235" s="24"/>
      <c r="AM235" s="24"/>
      <c r="AN235" s="24"/>
      <c r="AO235" s="24"/>
      <c r="AP235" s="24"/>
      <c r="AQ235" s="24"/>
      <c r="AR235" s="24"/>
      <c r="AS235" s="24"/>
      <c r="AT235" s="24"/>
      <c r="AU235" s="24">
        <v>3</v>
      </c>
      <c r="AV235" s="24">
        <v>4</v>
      </c>
      <c r="AW235" s="24">
        <v>4</v>
      </c>
      <c r="AX235" s="24"/>
      <c r="AY235" s="24"/>
      <c r="AZ235" s="25">
        <v>2</v>
      </c>
      <c r="BA235" s="25">
        <v>4</v>
      </c>
      <c r="BB235" s="20"/>
      <c r="BC235" s="20"/>
    </row>
    <row r="236" spans="1:55" ht="28.5" x14ac:dyDescent="0.2">
      <c r="A236" s="16" t="s">
        <v>314</v>
      </c>
      <c r="B236" s="19" t="str">
        <f>VLOOKUP(D236,Topic!A$2:B$11,2)</f>
        <v>Conservation Planning</v>
      </c>
      <c r="C236" s="19" t="str">
        <f>VLOOKUP(E236,Category!A$2:B$61,2)</f>
        <v>Engineering</v>
      </c>
      <c r="D236" s="20">
        <v>1</v>
      </c>
      <c r="E236" s="20">
        <v>8</v>
      </c>
      <c r="F236" s="19" t="s">
        <v>72</v>
      </c>
      <c r="G236" s="19" t="s">
        <v>324</v>
      </c>
      <c r="H236" s="24"/>
      <c r="I236" s="24"/>
      <c r="J236" s="24"/>
      <c r="K236" s="24"/>
      <c r="L236" s="24"/>
      <c r="M236" s="24"/>
      <c r="N236" s="24"/>
      <c r="O236" s="24"/>
      <c r="P236" s="24"/>
      <c r="Q236" s="24"/>
      <c r="R236" s="24"/>
      <c r="S236" s="24"/>
      <c r="T236" s="24"/>
      <c r="U236" s="24"/>
      <c r="V236" s="24"/>
      <c r="W236" s="24">
        <v>3</v>
      </c>
      <c r="X236" s="24">
        <v>4</v>
      </c>
      <c r="Y236" s="25">
        <v>3</v>
      </c>
      <c r="Z236" s="25">
        <v>4</v>
      </c>
      <c r="AA236" s="25">
        <v>4</v>
      </c>
      <c r="AB236" s="25">
        <v>4</v>
      </c>
      <c r="AC236" s="25"/>
      <c r="AD236" s="24"/>
      <c r="AE236" s="24"/>
      <c r="AF236" s="24"/>
      <c r="AG236" s="24"/>
      <c r="AH236" s="24"/>
      <c r="AI236" s="24"/>
      <c r="AJ236" s="24"/>
      <c r="AK236" s="24"/>
      <c r="AL236" s="24"/>
      <c r="AM236" s="24"/>
      <c r="AN236" s="24"/>
      <c r="AO236" s="24"/>
      <c r="AP236" s="24"/>
      <c r="AQ236" s="24"/>
      <c r="AR236" s="24"/>
      <c r="AS236" s="24"/>
      <c r="AT236" s="24"/>
      <c r="AU236" s="24">
        <v>3</v>
      </c>
      <c r="AV236" s="24">
        <v>4</v>
      </c>
      <c r="AW236" s="24">
        <v>5</v>
      </c>
      <c r="AX236" s="24"/>
      <c r="AY236" s="24"/>
      <c r="AZ236" s="25">
        <v>3</v>
      </c>
      <c r="BA236" s="25">
        <v>4</v>
      </c>
      <c r="BB236" s="20"/>
      <c r="BC236" s="20"/>
    </row>
    <row r="237" spans="1:55" ht="28.5" x14ac:dyDescent="0.2">
      <c r="A237" s="16" t="s">
        <v>314</v>
      </c>
      <c r="B237" s="19" t="str">
        <f>VLOOKUP(D237,Topic!A$2:B$11,2)</f>
        <v>Conservation Planning</v>
      </c>
      <c r="C237" s="19" t="str">
        <f>VLOOKUP(E237,Category!A$2:B$61,2)</f>
        <v>Engineering</v>
      </c>
      <c r="D237" s="20">
        <v>1</v>
      </c>
      <c r="E237" s="20">
        <v>8</v>
      </c>
      <c r="F237" s="19" t="s">
        <v>73</v>
      </c>
      <c r="G237" s="19" t="s">
        <v>324</v>
      </c>
      <c r="H237" s="24"/>
      <c r="I237" s="24"/>
      <c r="J237" s="24"/>
      <c r="K237" s="24"/>
      <c r="L237" s="24"/>
      <c r="M237" s="24"/>
      <c r="N237" s="24"/>
      <c r="O237" s="24"/>
      <c r="P237" s="24"/>
      <c r="Q237" s="24"/>
      <c r="R237" s="24"/>
      <c r="S237" s="24"/>
      <c r="T237" s="24"/>
      <c r="U237" s="24"/>
      <c r="V237" s="24"/>
      <c r="W237" s="24">
        <v>2</v>
      </c>
      <c r="X237" s="24">
        <v>3</v>
      </c>
      <c r="Y237" s="25">
        <v>2</v>
      </c>
      <c r="Z237" s="25">
        <v>4</v>
      </c>
      <c r="AA237" s="25">
        <v>4</v>
      </c>
      <c r="AB237" s="25">
        <v>4</v>
      </c>
      <c r="AC237" s="25"/>
      <c r="AD237" s="24"/>
      <c r="AE237" s="24"/>
      <c r="AF237" s="24"/>
      <c r="AG237" s="24"/>
      <c r="AH237" s="24"/>
      <c r="AI237" s="24"/>
      <c r="AJ237" s="24"/>
      <c r="AK237" s="24"/>
      <c r="AL237" s="24"/>
      <c r="AM237" s="24"/>
      <c r="AN237" s="24"/>
      <c r="AO237" s="24"/>
      <c r="AP237" s="24"/>
      <c r="AQ237" s="24"/>
      <c r="AR237" s="24"/>
      <c r="AS237" s="24"/>
      <c r="AT237" s="24"/>
      <c r="AU237" s="24">
        <v>3</v>
      </c>
      <c r="AV237" s="24">
        <v>4</v>
      </c>
      <c r="AW237" s="24">
        <v>4</v>
      </c>
      <c r="AX237" s="24"/>
      <c r="AY237" s="24"/>
      <c r="AZ237" s="25">
        <v>2</v>
      </c>
      <c r="BA237" s="25">
        <v>4</v>
      </c>
      <c r="BB237" s="20"/>
      <c r="BC237" s="20"/>
    </row>
    <row r="238" spans="1:55" ht="57" x14ac:dyDescent="0.2">
      <c r="A238" s="16" t="s">
        <v>314</v>
      </c>
      <c r="B238" s="19" t="str">
        <f>VLOOKUP(D238,Topic!A$2:B$11,2)</f>
        <v>Conservation Planning</v>
      </c>
      <c r="C238" s="19" t="str">
        <f>VLOOKUP(E238,Category!A$2:B$61,2)</f>
        <v>Engineering</v>
      </c>
      <c r="D238" s="20">
        <v>1</v>
      </c>
      <c r="E238" s="20">
        <v>8</v>
      </c>
      <c r="F238" s="19" t="s">
        <v>74</v>
      </c>
      <c r="G238" s="19" t="s">
        <v>75</v>
      </c>
      <c r="H238" s="24"/>
      <c r="I238" s="24"/>
      <c r="J238" s="24"/>
      <c r="K238" s="24"/>
      <c r="L238" s="24"/>
      <c r="M238" s="24"/>
      <c r="N238" s="24"/>
      <c r="O238" s="24"/>
      <c r="P238" s="24"/>
      <c r="Q238" s="24"/>
      <c r="R238" s="24"/>
      <c r="S238" s="24"/>
      <c r="T238" s="24"/>
      <c r="U238" s="24"/>
      <c r="V238" s="24"/>
      <c r="W238" s="24"/>
      <c r="X238" s="24"/>
      <c r="Y238" s="24"/>
      <c r="Z238" s="24"/>
      <c r="AA238" s="25"/>
      <c r="AB238" s="25"/>
      <c r="AC238" s="25"/>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0"/>
      <c r="BC238" s="20"/>
    </row>
    <row r="239" spans="1:55" ht="42.75" x14ac:dyDescent="0.2">
      <c r="A239" s="16" t="s">
        <v>314</v>
      </c>
      <c r="B239" s="19" t="str">
        <f>VLOOKUP(D239,Topic!A$2:B$11,2)</f>
        <v>Conservation Planning</v>
      </c>
      <c r="C239" s="19" t="str">
        <f>VLOOKUP(E239,Category!A$2:B$61,2)</f>
        <v>Engineering</v>
      </c>
      <c r="D239" s="20">
        <v>1</v>
      </c>
      <c r="E239" s="20">
        <v>8</v>
      </c>
      <c r="F239" s="19" t="s">
        <v>76</v>
      </c>
      <c r="G239" s="19" t="s">
        <v>537</v>
      </c>
      <c r="H239" s="24"/>
      <c r="I239" s="24"/>
      <c r="J239" s="24"/>
      <c r="K239" s="24"/>
      <c r="L239" s="24"/>
      <c r="M239" s="24"/>
      <c r="N239" s="24"/>
      <c r="O239" s="24"/>
      <c r="P239" s="24"/>
      <c r="Q239" s="24"/>
      <c r="R239" s="24"/>
      <c r="S239" s="24"/>
      <c r="T239" s="24"/>
      <c r="U239" s="24"/>
      <c r="V239" s="24"/>
      <c r="W239" s="24">
        <v>2</v>
      </c>
      <c r="X239" s="24">
        <v>3</v>
      </c>
      <c r="Y239" s="25">
        <v>3</v>
      </c>
      <c r="Z239" s="25">
        <v>4</v>
      </c>
      <c r="AA239" s="25">
        <v>4</v>
      </c>
      <c r="AB239" s="25">
        <v>4</v>
      </c>
      <c r="AC239" s="25"/>
      <c r="AD239" s="24"/>
      <c r="AE239" s="24"/>
      <c r="AF239" s="24"/>
      <c r="AG239" s="24"/>
      <c r="AH239" s="24"/>
      <c r="AI239" s="24"/>
      <c r="AJ239" s="24"/>
      <c r="AK239" s="24"/>
      <c r="AL239" s="24"/>
      <c r="AM239" s="24"/>
      <c r="AN239" s="24"/>
      <c r="AO239" s="24"/>
      <c r="AP239" s="24"/>
      <c r="AQ239" s="24"/>
      <c r="AR239" s="24"/>
      <c r="AS239" s="24"/>
      <c r="AT239" s="24"/>
      <c r="AU239" s="24">
        <v>3</v>
      </c>
      <c r="AV239" s="24">
        <v>4</v>
      </c>
      <c r="AW239" s="24">
        <v>4</v>
      </c>
      <c r="AX239" s="24"/>
      <c r="AY239" s="24"/>
      <c r="AZ239" s="25">
        <v>3</v>
      </c>
      <c r="BA239" s="25">
        <v>4</v>
      </c>
      <c r="BB239" s="20"/>
      <c r="BC239" s="20"/>
    </row>
    <row r="240" spans="1:55" ht="28.5" x14ac:dyDescent="0.2">
      <c r="A240" s="16" t="s">
        <v>314</v>
      </c>
      <c r="B240" s="19" t="str">
        <f>VLOOKUP(D240,Topic!A$2:B$11,2)</f>
        <v>Conservation Planning</v>
      </c>
      <c r="C240" s="19" t="str">
        <f>VLOOKUP(E240,Category!A$2:B$61,2)</f>
        <v>Engineering</v>
      </c>
      <c r="D240" s="20">
        <v>1</v>
      </c>
      <c r="E240" s="20">
        <v>8</v>
      </c>
      <c r="F240" s="19" t="s">
        <v>77</v>
      </c>
      <c r="G240" s="19" t="s">
        <v>531</v>
      </c>
      <c r="H240" s="24"/>
      <c r="I240" s="24"/>
      <c r="J240" s="24"/>
      <c r="K240" s="24"/>
      <c r="L240" s="24"/>
      <c r="M240" s="24"/>
      <c r="N240" s="24"/>
      <c r="O240" s="24"/>
      <c r="P240" s="24"/>
      <c r="Q240" s="24"/>
      <c r="R240" s="24"/>
      <c r="S240" s="24"/>
      <c r="T240" s="24"/>
      <c r="U240" s="24"/>
      <c r="V240" s="24"/>
      <c r="W240" s="24">
        <v>3</v>
      </c>
      <c r="X240" s="24">
        <v>3</v>
      </c>
      <c r="Y240" s="25">
        <v>3</v>
      </c>
      <c r="Z240" s="25">
        <v>4</v>
      </c>
      <c r="AA240" s="25">
        <v>4</v>
      </c>
      <c r="AB240" s="25">
        <v>4</v>
      </c>
      <c r="AC240" s="25"/>
      <c r="AD240" s="24"/>
      <c r="AE240" s="24"/>
      <c r="AF240" s="24"/>
      <c r="AG240" s="24"/>
      <c r="AH240" s="24"/>
      <c r="AI240" s="24"/>
      <c r="AJ240" s="24"/>
      <c r="AK240" s="24"/>
      <c r="AL240" s="24"/>
      <c r="AM240" s="24"/>
      <c r="AN240" s="24"/>
      <c r="AO240" s="24"/>
      <c r="AP240" s="24"/>
      <c r="AQ240" s="24"/>
      <c r="AR240" s="24"/>
      <c r="AS240" s="24"/>
      <c r="AT240" s="24"/>
      <c r="AU240" s="24">
        <v>3</v>
      </c>
      <c r="AV240" s="24">
        <v>4</v>
      </c>
      <c r="AW240" s="24">
        <v>4</v>
      </c>
      <c r="AX240" s="24"/>
      <c r="AY240" s="24"/>
      <c r="AZ240" s="25">
        <v>3</v>
      </c>
      <c r="BA240" s="25">
        <v>4</v>
      </c>
      <c r="BB240" s="20"/>
      <c r="BC240" s="20"/>
    </row>
    <row r="241" spans="1:55" ht="42.75" x14ac:dyDescent="0.2">
      <c r="A241" s="16" t="s">
        <v>314</v>
      </c>
      <c r="B241" s="19" t="str">
        <f>VLOOKUP(D241,Topic!A$2:B$11,2)</f>
        <v>Conservation Planning</v>
      </c>
      <c r="C241" s="19" t="str">
        <f>VLOOKUP(E241,Category!A$2:B$61,2)</f>
        <v>Engineering</v>
      </c>
      <c r="D241" s="20">
        <v>1</v>
      </c>
      <c r="E241" s="20">
        <v>8</v>
      </c>
      <c r="F241" s="19" t="s">
        <v>79</v>
      </c>
      <c r="G241" s="19" t="s">
        <v>532</v>
      </c>
      <c r="H241" s="24"/>
      <c r="I241" s="24"/>
      <c r="J241" s="24"/>
      <c r="K241" s="24"/>
      <c r="L241" s="24"/>
      <c r="M241" s="24"/>
      <c r="N241" s="24"/>
      <c r="O241" s="24"/>
      <c r="P241" s="24"/>
      <c r="Q241" s="24"/>
      <c r="R241" s="24"/>
      <c r="S241" s="24"/>
      <c r="T241" s="24"/>
      <c r="U241" s="24"/>
      <c r="V241" s="24"/>
      <c r="W241" s="24">
        <v>2</v>
      </c>
      <c r="X241" s="24">
        <v>3</v>
      </c>
      <c r="Y241" s="25">
        <v>3</v>
      </c>
      <c r="Z241" s="25">
        <v>4</v>
      </c>
      <c r="AA241" s="25">
        <v>4</v>
      </c>
      <c r="AB241" s="25">
        <v>4</v>
      </c>
      <c r="AC241" s="25"/>
      <c r="AD241" s="24"/>
      <c r="AE241" s="24"/>
      <c r="AF241" s="24"/>
      <c r="AG241" s="24"/>
      <c r="AH241" s="24"/>
      <c r="AI241" s="24"/>
      <c r="AJ241" s="24"/>
      <c r="AK241" s="24"/>
      <c r="AL241" s="24"/>
      <c r="AM241" s="24"/>
      <c r="AN241" s="24"/>
      <c r="AO241" s="24"/>
      <c r="AP241" s="24"/>
      <c r="AQ241" s="24"/>
      <c r="AR241" s="24"/>
      <c r="AS241" s="24"/>
      <c r="AT241" s="24"/>
      <c r="AU241" s="24">
        <v>3</v>
      </c>
      <c r="AV241" s="24">
        <v>4</v>
      </c>
      <c r="AW241" s="24">
        <v>4</v>
      </c>
      <c r="AX241" s="24"/>
      <c r="AY241" s="24"/>
      <c r="AZ241" s="25">
        <v>3</v>
      </c>
      <c r="BA241" s="25">
        <v>4</v>
      </c>
      <c r="BB241" s="20"/>
      <c r="BC241" s="20"/>
    </row>
    <row r="242" spans="1:55" ht="42.75" x14ac:dyDescent="0.2">
      <c r="A242" s="16" t="s">
        <v>314</v>
      </c>
      <c r="B242" s="19" t="str">
        <f>VLOOKUP(D242,Topic!A$2:B$11,2)</f>
        <v>Conservation Planning</v>
      </c>
      <c r="C242" s="19" t="str">
        <f>VLOOKUP(E242,Category!A$2:B$61,2)</f>
        <v>Engineering</v>
      </c>
      <c r="D242" s="20">
        <v>1</v>
      </c>
      <c r="E242" s="20">
        <v>8</v>
      </c>
      <c r="F242" s="19" t="s">
        <v>80</v>
      </c>
      <c r="G242" s="19" t="s">
        <v>530</v>
      </c>
      <c r="H242" s="24"/>
      <c r="I242" s="24"/>
      <c r="J242" s="24"/>
      <c r="K242" s="24"/>
      <c r="L242" s="24"/>
      <c r="M242" s="24"/>
      <c r="N242" s="24"/>
      <c r="O242" s="24"/>
      <c r="P242" s="24"/>
      <c r="Q242" s="24"/>
      <c r="R242" s="24"/>
      <c r="S242" s="24"/>
      <c r="T242" s="24"/>
      <c r="U242" s="24"/>
      <c r="V242" s="24"/>
      <c r="W242" s="24">
        <v>2</v>
      </c>
      <c r="X242" s="24">
        <v>3</v>
      </c>
      <c r="Y242" s="25">
        <v>3</v>
      </c>
      <c r="Z242" s="25">
        <v>4</v>
      </c>
      <c r="AA242" s="25">
        <v>4</v>
      </c>
      <c r="AB242" s="25">
        <v>4</v>
      </c>
      <c r="AC242" s="25"/>
      <c r="AD242" s="24"/>
      <c r="AE242" s="24"/>
      <c r="AF242" s="24"/>
      <c r="AG242" s="24"/>
      <c r="AH242" s="24"/>
      <c r="AI242" s="24"/>
      <c r="AJ242" s="24"/>
      <c r="AK242" s="24"/>
      <c r="AL242" s="24"/>
      <c r="AM242" s="24"/>
      <c r="AN242" s="24"/>
      <c r="AO242" s="24"/>
      <c r="AP242" s="24"/>
      <c r="AQ242" s="24"/>
      <c r="AR242" s="24"/>
      <c r="AS242" s="24"/>
      <c r="AT242" s="24"/>
      <c r="AU242" s="24">
        <v>3</v>
      </c>
      <c r="AV242" s="24">
        <v>4</v>
      </c>
      <c r="AW242" s="24">
        <v>4</v>
      </c>
      <c r="AX242" s="24"/>
      <c r="AY242" s="24"/>
      <c r="AZ242" s="25">
        <v>3</v>
      </c>
      <c r="BA242" s="25">
        <v>4</v>
      </c>
      <c r="BB242" s="20"/>
      <c r="BC242" s="20"/>
    </row>
    <row r="243" spans="1:55" ht="42.75" x14ac:dyDescent="0.2">
      <c r="A243" s="16" t="s">
        <v>314</v>
      </c>
      <c r="B243" s="19" t="str">
        <f>VLOOKUP(D243,Topic!A$2:B$11,2)</f>
        <v>Conservation Planning</v>
      </c>
      <c r="C243" s="19" t="str">
        <f>VLOOKUP(E243,Category!A$2:B$61,2)</f>
        <v>Engineering</v>
      </c>
      <c r="D243" s="20">
        <v>1</v>
      </c>
      <c r="E243" s="20">
        <v>8</v>
      </c>
      <c r="F243" s="19" t="s">
        <v>81</v>
      </c>
      <c r="G243" s="19" t="s">
        <v>533</v>
      </c>
      <c r="H243" s="24"/>
      <c r="I243" s="24"/>
      <c r="J243" s="24"/>
      <c r="K243" s="24"/>
      <c r="L243" s="24"/>
      <c r="M243" s="24"/>
      <c r="N243" s="24"/>
      <c r="O243" s="24"/>
      <c r="P243" s="24"/>
      <c r="Q243" s="24"/>
      <c r="R243" s="24"/>
      <c r="S243" s="24"/>
      <c r="T243" s="24"/>
      <c r="U243" s="24"/>
      <c r="V243" s="24"/>
      <c r="W243" s="24">
        <v>2</v>
      </c>
      <c r="X243" s="24">
        <v>3</v>
      </c>
      <c r="Y243" s="25">
        <v>3</v>
      </c>
      <c r="Z243" s="25">
        <v>4</v>
      </c>
      <c r="AA243" s="25">
        <v>4</v>
      </c>
      <c r="AB243" s="25">
        <v>4</v>
      </c>
      <c r="AC243" s="25"/>
      <c r="AD243" s="24"/>
      <c r="AE243" s="24"/>
      <c r="AF243" s="24"/>
      <c r="AG243" s="24"/>
      <c r="AH243" s="24"/>
      <c r="AI243" s="24"/>
      <c r="AJ243" s="24"/>
      <c r="AK243" s="24"/>
      <c r="AL243" s="24"/>
      <c r="AM243" s="24"/>
      <c r="AN243" s="24"/>
      <c r="AO243" s="24"/>
      <c r="AP243" s="24"/>
      <c r="AQ243" s="24"/>
      <c r="AR243" s="24"/>
      <c r="AS243" s="24"/>
      <c r="AT243" s="24"/>
      <c r="AU243" s="24">
        <v>3</v>
      </c>
      <c r="AV243" s="24">
        <v>4</v>
      </c>
      <c r="AW243" s="24">
        <v>4</v>
      </c>
      <c r="AX243" s="24"/>
      <c r="AY243" s="24"/>
      <c r="AZ243" s="25">
        <v>3</v>
      </c>
      <c r="BA243" s="25">
        <v>4</v>
      </c>
      <c r="BB243" s="20"/>
      <c r="BC243" s="20"/>
    </row>
    <row r="244" spans="1:55" ht="42.75" x14ac:dyDescent="0.2">
      <c r="A244" s="16" t="s">
        <v>314</v>
      </c>
      <c r="B244" s="19" t="str">
        <f>VLOOKUP(D244,Topic!A$2:B$11,2)</f>
        <v>Conservation Planning</v>
      </c>
      <c r="C244" s="19" t="str">
        <f>VLOOKUP(E244,Category!A$2:B$61,2)</f>
        <v>Engineering</v>
      </c>
      <c r="D244" s="20">
        <v>1</v>
      </c>
      <c r="E244" s="20">
        <v>8</v>
      </c>
      <c r="F244" s="19" t="s">
        <v>82</v>
      </c>
      <c r="G244" s="19" t="s">
        <v>534</v>
      </c>
      <c r="H244" s="24"/>
      <c r="I244" s="24"/>
      <c r="J244" s="24"/>
      <c r="K244" s="24"/>
      <c r="L244" s="24"/>
      <c r="M244" s="24"/>
      <c r="N244" s="24"/>
      <c r="O244" s="24"/>
      <c r="P244" s="24"/>
      <c r="Q244" s="24"/>
      <c r="R244" s="24"/>
      <c r="S244" s="24"/>
      <c r="T244" s="24"/>
      <c r="U244" s="24"/>
      <c r="V244" s="24"/>
      <c r="W244" s="24">
        <v>2</v>
      </c>
      <c r="X244" s="24">
        <v>3</v>
      </c>
      <c r="Y244" s="25">
        <v>2</v>
      </c>
      <c r="Z244" s="25">
        <v>3</v>
      </c>
      <c r="AA244" s="25">
        <v>4</v>
      </c>
      <c r="AB244" s="25">
        <v>4</v>
      </c>
      <c r="AC244" s="25"/>
      <c r="AD244" s="24"/>
      <c r="AE244" s="24"/>
      <c r="AF244" s="24"/>
      <c r="AG244" s="24"/>
      <c r="AH244" s="24"/>
      <c r="AI244" s="24"/>
      <c r="AJ244" s="24"/>
      <c r="AK244" s="24"/>
      <c r="AL244" s="24"/>
      <c r="AM244" s="24"/>
      <c r="AN244" s="24"/>
      <c r="AO244" s="24"/>
      <c r="AP244" s="24"/>
      <c r="AQ244" s="24"/>
      <c r="AR244" s="24"/>
      <c r="AS244" s="24"/>
      <c r="AT244" s="24"/>
      <c r="AU244" s="24">
        <v>3</v>
      </c>
      <c r="AV244" s="24">
        <v>4</v>
      </c>
      <c r="AW244" s="24">
        <v>4</v>
      </c>
      <c r="AX244" s="24"/>
      <c r="AY244" s="24"/>
      <c r="AZ244" s="25">
        <v>2</v>
      </c>
      <c r="BA244" s="25">
        <v>3</v>
      </c>
      <c r="BB244" s="20"/>
      <c r="BC244" s="20"/>
    </row>
    <row r="245" spans="1:55" ht="42.75" x14ac:dyDescent="0.2">
      <c r="A245" s="16" t="s">
        <v>314</v>
      </c>
      <c r="B245" s="19" t="str">
        <f>VLOOKUP(D245,Topic!A$2:B$11,2)</f>
        <v>Conservation Planning</v>
      </c>
      <c r="C245" s="19" t="str">
        <f>VLOOKUP(E245,Category!A$2:B$61,2)</f>
        <v>Engineering</v>
      </c>
      <c r="D245" s="20">
        <v>1</v>
      </c>
      <c r="E245" s="20">
        <v>8</v>
      </c>
      <c r="F245" s="19" t="s">
        <v>83</v>
      </c>
      <c r="G245" s="19" t="s">
        <v>535</v>
      </c>
      <c r="H245" s="24"/>
      <c r="I245" s="24"/>
      <c r="J245" s="24"/>
      <c r="K245" s="24"/>
      <c r="L245" s="24"/>
      <c r="M245" s="24"/>
      <c r="N245" s="24"/>
      <c r="O245" s="24"/>
      <c r="P245" s="24"/>
      <c r="Q245" s="24"/>
      <c r="R245" s="24"/>
      <c r="S245" s="24"/>
      <c r="T245" s="24"/>
      <c r="U245" s="24"/>
      <c r="V245" s="24"/>
      <c r="W245" s="24">
        <v>2</v>
      </c>
      <c r="X245" s="24">
        <v>2</v>
      </c>
      <c r="Y245" s="25">
        <v>2</v>
      </c>
      <c r="Z245" s="25">
        <v>3</v>
      </c>
      <c r="AA245" s="25">
        <v>3</v>
      </c>
      <c r="AB245" s="25">
        <v>3</v>
      </c>
      <c r="AC245" s="25"/>
      <c r="AD245" s="24"/>
      <c r="AE245" s="24"/>
      <c r="AF245" s="24"/>
      <c r="AG245" s="24"/>
      <c r="AH245" s="24"/>
      <c r="AI245" s="24"/>
      <c r="AJ245" s="24"/>
      <c r="AK245" s="24"/>
      <c r="AL245" s="24"/>
      <c r="AM245" s="24"/>
      <c r="AN245" s="24"/>
      <c r="AO245" s="24"/>
      <c r="AP245" s="24"/>
      <c r="AQ245" s="24"/>
      <c r="AR245" s="24"/>
      <c r="AS245" s="24"/>
      <c r="AT245" s="24"/>
      <c r="AU245" s="24">
        <v>3</v>
      </c>
      <c r="AV245" s="24">
        <v>4</v>
      </c>
      <c r="AW245" s="24">
        <v>4</v>
      </c>
      <c r="AX245" s="24"/>
      <c r="AY245" s="24"/>
      <c r="AZ245" s="25">
        <v>2</v>
      </c>
      <c r="BA245" s="25">
        <v>3</v>
      </c>
      <c r="BB245" s="20"/>
      <c r="BC245" s="20"/>
    </row>
    <row r="246" spans="1:55" ht="42.75" x14ac:dyDescent="0.2">
      <c r="A246" s="16" t="s">
        <v>314</v>
      </c>
      <c r="B246" s="19" t="str">
        <f>VLOOKUP(D246,Topic!A$2:B$11,2)</f>
        <v>Conservation Planning</v>
      </c>
      <c r="C246" s="19" t="str">
        <f>VLOOKUP(E246,Category!A$2:B$61,2)</f>
        <v>Engineering</v>
      </c>
      <c r="D246" s="20">
        <v>1</v>
      </c>
      <c r="E246" s="20">
        <v>8</v>
      </c>
      <c r="F246" s="19" t="s">
        <v>84</v>
      </c>
      <c r="G246" s="19" t="s">
        <v>536</v>
      </c>
      <c r="H246" s="24"/>
      <c r="I246" s="24"/>
      <c r="J246" s="24"/>
      <c r="K246" s="24"/>
      <c r="L246" s="24"/>
      <c r="M246" s="24"/>
      <c r="N246" s="24"/>
      <c r="O246" s="24"/>
      <c r="P246" s="24"/>
      <c r="Q246" s="24"/>
      <c r="R246" s="24"/>
      <c r="S246" s="24"/>
      <c r="T246" s="24"/>
      <c r="U246" s="24"/>
      <c r="V246" s="24"/>
      <c r="W246" s="24">
        <v>2</v>
      </c>
      <c r="X246" s="24">
        <v>3</v>
      </c>
      <c r="Y246" s="25">
        <v>3</v>
      </c>
      <c r="Z246" s="25">
        <v>4</v>
      </c>
      <c r="AA246" s="25">
        <v>4</v>
      </c>
      <c r="AB246" s="25">
        <v>4</v>
      </c>
      <c r="AC246" s="25"/>
      <c r="AD246" s="24"/>
      <c r="AE246" s="24"/>
      <c r="AF246" s="24"/>
      <c r="AG246" s="24"/>
      <c r="AH246" s="24"/>
      <c r="AI246" s="24"/>
      <c r="AJ246" s="24"/>
      <c r="AK246" s="24"/>
      <c r="AL246" s="24"/>
      <c r="AM246" s="24"/>
      <c r="AN246" s="24"/>
      <c r="AO246" s="24"/>
      <c r="AP246" s="24"/>
      <c r="AQ246" s="24"/>
      <c r="AR246" s="24"/>
      <c r="AS246" s="24"/>
      <c r="AT246" s="24"/>
      <c r="AU246" s="24">
        <v>3</v>
      </c>
      <c r="AV246" s="24">
        <v>4</v>
      </c>
      <c r="AW246" s="24">
        <v>4</v>
      </c>
      <c r="AX246" s="24"/>
      <c r="AY246" s="24"/>
      <c r="AZ246" s="25">
        <v>3</v>
      </c>
      <c r="BA246" s="25">
        <v>4</v>
      </c>
      <c r="BB246" s="20"/>
      <c r="BC246" s="20"/>
    </row>
    <row r="247" spans="1:55" ht="42.75" x14ac:dyDescent="0.2">
      <c r="A247" s="16" t="s">
        <v>314</v>
      </c>
      <c r="B247" s="19" t="str">
        <f>VLOOKUP(D247,Topic!A$2:B$11,2)</f>
        <v>Conservation Planning</v>
      </c>
      <c r="C247" s="19" t="str">
        <f>VLOOKUP(E247,Category!A$2:B$61,2)</f>
        <v>Engineering</v>
      </c>
      <c r="D247" s="21">
        <v>1</v>
      </c>
      <c r="E247" s="21">
        <v>8</v>
      </c>
      <c r="F247" s="22" t="s">
        <v>85</v>
      </c>
      <c r="G247" s="22" t="s">
        <v>86</v>
      </c>
      <c r="H247" s="25"/>
      <c r="I247" s="25"/>
      <c r="J247" s="25"/>
      <c r="K247" s="25"/>
      <c r="L247" s="25"/>
      <c r="M247" s="25"/>
      <c r="N247" s="25"/>
      <c r="O247" s="25"/>
      <c r="P247" s="25"/>
      <c r="Q247" s="25"/>
      <c r="R247" s="25"/>
      <c r="S247" s="25"/>
      <c r="T247" s="25"/>
      <c r="U247" s="25"/>
      <c r="V247" s="25"/>
      <c r="W247" s="25"/>
      <c r="X247" s="25"/>
      <c r="Y247" s="25"/>
      <c r="Z247" s="25"/>
      <c r="AA247" s="25"/>
      <c r="AB247" s="25"/>
      <c r="AC247" s="25"/>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5"/>
      <c r="BA247" s="25"/>
      <c r="BB247" s="20"/>
      <c r="BC247" s="20"/>
    </row>
    <row r="248" spans="1:55" ht="28.5" x14ac:dyDescent="0.2">
      <c r="A248" s="16" t="s">
        <v>314</v>
      </c>
      <c r="B248" s="19" t="str">
        <f>VLOOKUP(D248,Topic!A$2:B$11,2)</f>
        <v>Conservation Planning</v>
      </c>
      <c r="C248" s="19" t="str">
        <f>VLOOKUP(E248,Category!A$2:B$61,2)</f>
        <v>Engineering</v>
      </c>
      <c r="D248" s="20">
        <v>1</v>
      </c>
      <c r="E248" s="20">
        <v>8</v>
      </c>
      <c r="F248" s="19" t="s">
        <v>87</v>
      </c>
      <c r="G248" s="19" t="s">
        <v>538</v>
      </c>
      <c r="H248" s="24"/>
      <c r="I248" s="24"/>
      <c r="J248" s="24"/>
      <c r="K248" s="24"/>
      <c r="L248" s="24"/>
      <c r="M248" s="24"/>
      <c r="N248" s="24"/>
      <c r="O248" s="24"/>
      <c r="P248" s="24"/>
      <c r="Q248" s="24"/>
      <c r="R248" s="24"/>
      <c r="S248" s="24"/>
      <c r="T248" s="24"/>
      <c r="U248" s="24"/>
      <c r="V248" s="24"/>
      <c r="W248" s="24">
        <v>3</v>
      </c>
      <c r="X248" s="24">
        <v>4</v>
      </c>
      <c r="Y248" s="25">
        <v>3</v>
      </c>
      <c r="Z248" s="25">
        <v>4</v>
      </c>
      <c r="AA248" s="25">
        <v>4</v>
      </c>
      <c r="AB248" s="25">
        <v>4</v>
      </c>
      <c r="AC248" s="25"/>
      <c r="AD248" s="24"/>
      <c r="AE248" s="24"/>
      <c r="AF248" s="24"/>
      <c r="AG248" s="24"/>
      <c r="AH248" s="24"/>
      <c r="AI248" s="24"/>
      <c r="AJ248" s="24"/>
      <c r="AK248" s="24"/>
      <c r="AL248" s="24"/>
      <c r="AM248" s="24"/>
      <c r="AN248" s="24"/>
      <c r="AO248" s="24"/>
      <c r="AP248" s="24"/>
      <c r="AQ248" s="24"/>
      <c r="AR248" s="24"/>
      <c r="AS248" s="24"/>
      <c r="AT248" s="24"/>
      <c r="AU248" s="24">
        <v>3</v>
      </c>
      <c r="AV248" s="24">
        <v>4</v>
      </c>
      <c r="AW248" s="24">
        <v>4</v>
      </c>
      <c r="AX248" s="24"/>
      <c r="AY248" s="24"/>
      <c r="AZ248" s="25">
        <v>3</v>
      </c>
      <c r="BA248" s="25">
        <v>4</v>
      </c>
      <c r="BB248" s="20"/>
      <c r="BC248" s="20"/>
    </row>
    <row r="249" spans="1:55" ht="57" x14ac:dyDescent="0.2">
      <c r="A249" s="16" t="s">
        <v>314</v>
      </c>
      <c r="B249" s="19" t="str">
        <f>VLOOKUP(D249,Topic!A$2:B$11,2)</f>
        <v>Conservation Planning</v>
      </c>
      <c r="C249" s="19" t="str">
        <f>VLOOKUP(E249,Category!A$2:B$61,2)</f>
        <v>Engineering</v>
      </c>
      <c r="D249" s="20">
        <v>1</v>
      </c>
      <c r="E249" s="20">
        <v>8</v>
      </c>
      <c r="F249" s="19" t="s">
        <v>88</v>
      </c>
      <c r="G249" s="19" t="s">
        <v>539</v>
      </c>
      <c r="H249" s="24"/>
      <c r="I249" s="24"/>
      <c r="J249" s="24"/>
      <c r="K249" s="24"/>
      <c r="L249" s="24"/>
      <c r="M249" s="24"/>
      <c r="N249" s="24"/>
      <c r="O249" s="24"/>
      <c r="P249" s="24"/>
      <c r="Q249" s="24"/>
      <c r="R249" s="24"/>
      <c r="S249" s="24"/>
      <c r="T249" s="24"/>
      <c r="U249" s="24"/>
      <c r="V249" s="24"/>
      <c r="W249" s="24">
        <v>3</v>
      </c>
      <c r="X249" s="24">
        <v>4</v>
      </c>
      <c r="Y249" s="25">
        <v>3</v>
      </c>
      <c r="Z249" s="25">
        <v>4</v>
      </c>
      <c r="AA249" s="25">
        <v>4</v>
      </c>
      <c r="AB249" s="25">
        <v>4</v>
      </c>
      <c r="AC249" s="25"/>
      <c r="AD249" s="24"/>
      <c r="AE249" s="24"/>
      <c r="AF249" s="24"/>
      <c r="AG249" s="24"/>
      <c r="AH249" s="24"/>
      <c r="AI249" s="24"/>
      <c r="AJ249" s="24"/>
      <c r="AK249" s="24"/>
      <c r="AL249" s="24"/>
      <c r="AM249" s="24"/>
      <c r="AN249" s="24"/>
      <c r="AO249" s="24"/>
      <c r="AP249" s="24"/>
      <c r="AQ249" s="24"/>
      <c r="AR249" s="24"/>
      <c r="AS249" s="24"/>
      <c r="AT249" s="24"/>
      <c r="AU249" s="24">
        <v>3</v>
      </c>
      <c r="AV249" s="24">
        <v>4</v>
      </c>
      <c r="AW249" s="24">
        <v>4</v>
      </c>
      <c r="AX249" s="24"/>
      <c r="AY249" s="24"/>
      <c r="AZ249" s="25">
        <v>3</v>
      </c>
      <c r="BA249" s="25">
        <v>4</v>
      </c>
      <c r="BB249" s="20"/>
      <c r="BC249" s="20"/>
    </row>
    <row r="250" spans="1:55" ht="57" x14ac:dyDescent="0.2">
      <c r="A250" s="16" t="s">
        <v>314</v>
      </c>
      <c r="B250" s="19" t="str">
        <f>VLOOKUP(D250,Topic!A$2:B$11,2)</f>
        <v>Conservation Planning</v>
      </c>
      <c r="C250" s="19" t="str">
        <f>VLOOKUP(E250,Category!A$2:B$61,2)</f>
        <v>Engineering</v>
      </c>
      <c r="D250" s="20">
        <v>1</v>
      </c>
      <c r="E250" s="20">
        <v>8</v>
      </c>
      <c r="F250" s="19" t="s">
        <v>89</v>
      </c>
      <c r="G250" s="19" t="s">
        <v>540</v>
      </c>
      <c r="H250" s="24"/>
      <c r="I250" s="24"/>
      <c r="J250" s="24"/>
      <c r="K250" s="24"/>
      <c r="L250" s="24"/>
      <c r="M250" s="24"/>
      <c r="N250" s="24"/>
      <c r="O250" s="24"/>
      <c r="P250" s="24"/>
      <c r="Q250" s="24"/>
      <c r="R250" s="24"/>
      <c r="S250" s="24"/>
      <c r="T250" s="24"/>
      <c r="U250" s="24"/>
      <c r="V250" s="24"/>
      <c r="W250" s="24">
        <v>3</v>
      </c>
      <c r="X250" s="24">
        <v>4</v>
      </c>
      <c r="Y250" s="25">
        <v>3</v>
      </c>
      <c r="Z250" s="25">
        <v>4</v>
      </c>
      <c r="AA250" s="25">
        <v>4</v>
      </c>
      <c r="AB250" s="25">
        <v>4</v>
      </c>
      <c r="AC250" s="25"/>
      <c r="AD250" s="24"/>
      <c r="AE250" s="24"/>
      <c r="AF250" s="24"/>
      <c r="AG250" s="24"/>
      <c r="AH250" s="24"/>
      <c r="AI250" s="24"/>
      <c r="AJ250" s="24"/>
      <c r="AK250" s="24"/>
      <c r="AL250" s="24"/>
      <c r="AM250" s="24"/>
      <c r="AN250" s="24"/>
      <c r="AO250" s="24"/>
      <c r="AP250" s="24"/>
      <c r="AQ250" s="24"/>
      <c r="AR250" s="24"/>
      <c r="AS250" s="24"/>
      <c r="AT250" s="24"/>
      <c r="AU250" s="24">
        <v>3</v>
      </c>
      <c r="AV250" s="24">
        <v>4</v>
      </c>
      <c r="AW250" s="24">
        <v>4</v>
      </c>
      <c r="AX250" s="24"/>
      <c r="AY250" s="24"/>
      <c r="AZ250" s="25">
        <v>3</v>
      </c>
      <c r="BA250" s="25">
        <v>4</v>
      </c>
      <c r="BB250" s="20"/>
      <c r="BC250" s="20"/>
    </row>
    <row r="251" spans="1:55" ht="42.75" x14ac:dyDescent="0.2">
      <c r="A251" s="16" t="s">
        <v>314</v>
      </c>
      <c r="B251" s="19" t="str">
        <f>VLOOKUP(D251,Topic!A$2:B$11,2)</f>
        <v>Conservation Planning</v>
      </c>
      <c r="C251" s="19" t="str">
        <f>VLOOKUP(E251,Category!A$2:B$61,2)</f>
        <v>Engineering</v>
      </c>
      <c r="D251" s="20">
        <v>1</v>
      </c>
      <c r="E251" s="20">
        <v>8</v>
      </c>
      <c r="F251" s="19" t="s">
        <v>90</v>
      </c>
      <c r="G251" s="19" t="s">
        <v>541</v>
      </c>
      <c r="H251" s="24"/>
      <c r="I251" s="24"/>
      <c r="J251" s="24"/>
      <c r="K251" s="24"/>
      <c r="L251" s="24"/>
      <c r="M251" s="24"/>
      <c r="N251" s="24"/>
      <c r="O251" s="24"/>
      <c r="P251" s="24"/>
      <c r="Q251" s="24"/>
      <c r="R251" s="24"/>
      <c r="S251" s="24"/>
      <c r="T251" s="24"/>
      <c r="U251" s="24"/>
      <c r="V251" s="24"/>
      <c r="W251" s="24">
        <v>3</v>
      </c>
      <c r="X251" s="24">
        <v>4</v>
      </c>
      <c r="Y251" s="25">
        <v>3</v>
      </c>
      <c r="Z251" s="25">
        <v>4</v>
      </c>
      <c r="AA251" s="25">
        <v>4</v>
      </c>
      <c r="AB251" s="25">
        <v>4</v>
      </c>
      <c r="AC251" s="25"/>
      <c r="AD251" s="24"/>
      <c r="AE251" s="24"/>
      <c r="AF251" s="24"/>
      <c r="AG251" s="24"/>
      <c r="AH251" s="24"/>
      <c r="AI251" s="24"/>
      <c r="AJ251" s="24"/>
      <c r="AK251" s="24"/>
      <c r="AL251" s="24"/>
      <c r="AM251" s="24"/>
      <c r="AN251" s="24"/>
      <c r="AO251" s="24"/>
      <c r="AP251" s="24"/>
      <c r="AQ251" s="24"/>
      <c r="AR251" s="24"/>
      <c r="AS251" s="24"/>
      <c r="AT251" s="24"/>
      <c r="AU251" s="24">
        <v>3</v>
      </c>
      <c r="AV251" s="24">
        <v>4</v>
      </c>
      <c r="AW251" s="24">
        <v>4</v>
      </c>
      <c r="AX251" s="24"/>
      <c r="AY251" s="24"/>
      <c r="AZ251" s="25">
        <v>3</v>
      </c>
      <c r="BA251" s="25">
        <v>4</v>
      </c>
      <c r="BB251" s="20"/>
      <c r="BC251" s="20"/>
    </row>
    <row r="252" spans="1:55" ht="42.75" x14ac:dyDescent="0.2">
      <c r="A252" s="16" t="s">
        <v>314</v>
      </c>
      <c r="B252" s="19" t="str">
        <f>VLOOKUP(D252,Topic!A$2:B$11,2)</f>
        <v>Conservation Planning</v>
      </c>
      <c r="C252" s="19" t="str">
        <f>VLOOKUP(E252,Category!A$2:B$61,2)</f>
        <v>Engineering</v>
      </c>
      <c r="D252" s="20">
        <v>1</v>
      </c>
      <c r="E252" s="20">
        <v>8</v>
      </c>
      <c r="F252" s="19" t="s">
        <v>91</v>
      </c>
      <c r="G252" s="19" t="s">
        <v>542</v>
      </c>
      <c r="H252" s="24"/>
      <c r="I252" s="24"/>
      <c r="J252" s="24"/>
      <c r="K252" s="24"/>
      <c r="L252" s="24"/>
      <c r="M252" s="24"/>
      <c r="N252" s="24"/>
      <c r="O252" s="24"/>
      <c r="P252" s="24"/>
      <c r="Q252" s="24"/>
      <c r="R252" s="24"/>
      <c r="S252" s="24"/>
      <c r="T252" s="24"/>
      <c r="U252" s="24"/>
      <c r="V252" s="24"/>
      <c r="W252" s="24">
        <v>3</v>
      </c>
      <c r="X252" s="24">
        <v>4</v>
      </c>
      <c r="Y252" s="25">
        <v>3</v>
      </c>
      <c r="Z252" s="25">
        <v>4</v>
      </c>
      <c r="AA252" s="25">
        <v>4</v>
      </c>
      <c r="AB252" s="25">
        <v>4</v>
      </c>
      <c r="AC252" s="25"/>
      <c r="AD252" s="24"/>
      <c r="AE252" s="24"/>
      <c r="AF252" s="24"/>
      <c r="AG252" s="24"/>
      <c r="AH252" s="24"/>
      <c r="AI252" s="24"/>
      <c r="AJ252" s="24"/>
      <c r="AK252" s="24"/>
      <c r="AL252" s="24"/>
      <c r="AM252" s="24"/>
      <c r="AN252" s="24"/>
      <c r="AO252" s="24"/>
      <c r="AP252" s="24"/>
      <c r="AQ252" s="24"/>
      <c r="AR252" s="24"/>
      <c r="AS252" s="24"/>
      <c r="AT252" s="24"/>
      <c r="AU252" s="24">
        <v>3</v>
      </c>
      <c r="AV252" s="24">
        <v>4</v>
      </c>
      <c r="AW252" s="24">
        <v>4</v>
      </c>
      <c r="AX252" s="24"/>
      <c r="AY252" s="24"/>
      <c r="AZ252" s="25">
        <v>3</v>
      </c>
      <c r="BA252" s="25">
        <v>4</v>
      </c>
      <c r="BB252" s="20"/>
      <c r="BC252" s="20"/>
    </row>
    <row r="253" spans="1:55" ht="28.5" x14ac:dyDescent="0.2">
      <c r="A253" s="16" t="s">
        <v>314</v>
      </c>
      <c r="B253" s="19" t="str">
        <f>VLOOKUP(D253,Topic!A$2:B$11,2)</f>
        <v>Conservation Planning</v>
      </c>
      <c r="C253" s="19" t="str">
        <f>VLOOKUP(E253,Category!A$2:B$61,2)</f>
        <v>Engineering</v>
      </c>
      <c r="D253" s="21">
        <v>1</v>
      </c>
      <c r="E253" s="21">
        <v>8</v>
      </c>
      <c r="F253" s="22" t="s">
        <v>92</v>
      </c>
      <c r="G253" s="22" t="s">
        <v>93</v>
      </c>
      <c r="H253" s="25"/>
      <c r="I253" s="25"/>
      <c r="J253" s="25"/>
      <c r="K253" s="25"/>
      <c r="L253" s="25"/>
      <c r="M253" s="25"/>
      <c r="N253" s="25"/>
      <c r="O253" s="25"/>
      <c r="P253" s="25"/>
      <c r="Q253" s="25"/>
      <c r="R253" s="25"/>
      <c r="S253" s="25"/>
      <c r="T253" s="25"/>
      <c r="U253" s="25"/>
      <c r="V253" s="25"/>
      <c r="W253" s="25"/>
      <c r="X253" s="25"/>
      <c r="Y253" s="25"/>
      <c r="Z253" s="25"/>
      <c r="AA253" s="25"/>
      <c r="AB253" s="25"/>
      <c r="AC253" s="25"/>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5"/>
      <c r="BA253" s="25"/>
      <c r="BB253" s="20"/>
      <c r="BC253" s="20"/>
    </row>
    <row r="254" spans="1:55" ht="28.5" x14ac:dyDescent="0.2">
      <c r="A254" s="16" t="s">
        <v>314</v>
      </c>
      <c r="B254" s="19" t="str">
        <f>VLOOKUP(D254,Topic!A$2:B$11,2)</f>
        <v>Conservation Planning</v>
      </c>
      <c r="C254" s="19" t="str">
        <f>VLOOKUP(E254,Category!A$2:B$61,2)</f>
        <v>Engineering</v>
      </c>
      <c r="D254" s="20">
        <v>1</v>
      </c>
      <c r="E254" s="20">
        <v>8</v>
      </c>
      <c r="F254" s="19" t="s">
        <v>94</v>
      </c>
      <c r="G254" s="19" t="s">
        <v>543</v>
      </c>
      <c r="H254" s="24"/>
      <c r="I254" s="24"/>
      <c r="J254" s="24"/>
      <c r="K254" s="24"/>
      <c r="L254" s="24"/>
      <c r="M254" s="24"/>
      <c r="N254" s="24"/>
      <c r="O254" s="24"/>
      <c r="P254" s="24"/>
      <c r="Q254" s="24"/>
      <c r="R254" s="24"/>
      <c r="S254" s="24"/>
      <c r="T254" s="24"/>
      <c r="U254" s="24"/>
      <c r="V254" s="24"/>
      <c r="W254" s="24">
        <v>3</v>
      </c>
      <c r="X254" s="24">
        <v>4</v>
      </c>
      <c r="Y254" s="25">
        <v>3</v>
      </c>
      <c r="Z254" s="25">
        <v>3</v>
      </c>
      <c r="AA254" s="25">
        <v>4</v>
      </c>
      <c r="AB254" s="25">
        <v>4</v>
      </c>
      <c r="AC254" s="25"/>
      <c r="AD254" s="24"/>
      <c r="AE254" s="24"/>
      <c r="AF254" s="24"/>
      <c r="AG254" s="24"/>
      <c r="AH254" s="24"/>
      <c r="AI254" s="24"/>
      <c r="AJ254" s="24"/>
      <c r="AK254" s="24"/>
      <c r="AL254" s="24"/>
      <c r="AM254" s="24"/>
      <c r="AN254" s="24"/>
      <c r="AO254" s="24"/>
      <c r="AP254" s="24">
        <v>2</v>
      </c>
      <c r="AQ254" s="24">
        <v>3</v>
      </c>
      <c r="AR254" s="24">
        <v>3</v>
      </c>
      <c r="AS254" s="24">
        <v>4</v>
      </c>
      <c r="AT254" s="24">
        <v>4</v>
      </c>
      <c r="AU254" s="24">
        <v>3</v>
      </c>
      <c r="AV254" s="24">
        <v>4</v>
      </c>
      <c r="AW254" s="24">
        <v>5</v>
      </c>
      <c r="AX254" s="24"/>
      <c r="AY254" s="24"/>
      <c r="AZ254" s="25">
        <v>3</v>
      </c>
      <c r="BA254" s="25">
        <v>3</v>
      </c>
      <c r="BB254" s="20"/>
      <c r="BC254" s="20"/>
    </row>
    <row r="255" spans="1:55" ht="42.75" x14ac:dyDescent="0.2">
      <c r="A255" s="16" t="s">
        <v>314</v>
      </c>
      <c r="B255" s="19" t="str">
        <f>VLOOKUP(D255,Topic!A$2:B$11,2)</f>
        <v>Conservation Planning</v>
      </c>
      <c r="C255" s="19" t="str">
        <f>VLOOKUP(E255,Category!A$2:B$61,2)</f>
        <v>Engineering</v>
      </c>
      <c r="D255" s="20">
        <v>1</v>
      </c>
      <c r="E255" s="20">
        <v>8</v>
      </c>
      <c r="F255" s="19" t="s">
        <v>95</v>
      </c>
      <c r="G255" s="19" t="s">
        <v>544</v>
      </c>
      <c r="H255" s="24"/>
      <c r="I255" s="24"/>
      <c r="J255" s="24"/>
      <c r="K255" s="24"/>
      <c r="L255" s="24"/>
      <c r="M255" s="24"/>
      <c r="N255" s="24"/>
      <c r="O255" s="24"/>
      <c r="P255" s="24"/>
      <c r="Q255" s="24"/>
      <c r="R255" s="24"/>
      <c r="S255" s="24"/>
      <c r="T255" s="24"/>
      <c r="U255" s="24"/>
      <c r="V255" s="24"/>
      <c r="W255" s="24">
        <v>3</v>
      </c>
      <c r="X255" s="24">
        <v>3</v>
      </c>
      <c r="Y255" s="25">
        <v>3</v>
      </c>
      <c r="Z255" s="25">
        <v>4</v>
      </c>
      <c r="AA255" s="25">
        <v>4</v>
      </c>
      <c r="AB255" s="25">
        <v>4</v>
      </c>
      <c r="AC255" s="25"/>
      <c r="AD255" s="24"/>
      <c r="AE255" s="24"/>
      <c r="AF255" s="24"/>
      <c r="AG255" s="24"/>
      <c r="AH255" s="24"/>
      <c r="AI255" s="24"/>
      <c r="AJ255" s="24"/>
      <c r="AK255" s="24"/>
      <c r="AL255" s="24"/>
      <c r="AM255" s="24"/>
      <c r="AN255" s="24"/>
      <c r="AO255" s="24"/>
      <c r="AP255" s="24"/>
      <c r="AQ255" s="24"/>
      <c r="AR255" s="24"/>
      <c r="AS255" s="24">
        <v>1</v>
      </c>
      <c r="AT255" s="24">
        <v>1</v>
      </c>
      <c r="AU255" s="24">
        <v>3</v>
      </c>
      <c r="AV255" s="24">
        <v>4</v>
      </c>
      <c r="AW255" s="24">
        <v>5</v>
      </c>
      <c r="AX255" s="24"/>
      <c r="AY255" s="24"/>
      <c r="AZ255" s="25">
        <v>3</v>
      </c>
      <c r="BA255" s="25">
        <v>4</v>
      </c>
      <c r="BB255" s="20"/>
      <c r="BC255" s="20"/>
    </row>
    <row r="256" spans="1:55" ht="42.75" x14ac:dyDescent="0.2">
      <c r="A256" s="16" t="s">
        <v>314</v>
      </c>
      <c r="B256" s="19" t="str">
        <f>VLOOKUP(D256,Topic!A$2:B$11,2)</f>
        <v>Conservation Planning</v>
      </c>
      <c r="C256" s="19" t="str">
        <f>VLOOKUP(E256,Category!A$2:B$61,2)</f>
        <v>Engineering</v>
      </c>
      <c r="D256" s="20">
        <v>1</v>
      </c>
      <c r="E256" s="20">
        <v>8</v>
      </c>
      <c r="F256" s="19" t="s">
        <v>96</v>
      </c>
      <c r="G256" s="19" t="s">
        <v>545</v>
      </c>
      <c r="H256" s="24"/>
      <c r="I256" s="24"/>
      <c r="J256" s="24"/>
      <c r="K256" s="24"/>
      <c r="L256" s="24"/>
      <c r="M256" s="24"/>
      <c r="N256" s="24"/>
      <c r="O256" s="24"/>
      <c r="P256" s="24"/>
      <c r="Q256" s="24"/>
      <c r="R256" s="24"/>
      <c r="S256" s="24"/>
      <c r="T256" s="24"/>
      <c r="U256" s="24"/>
      <c r="V256" s="24"/>
      <c r="W256" s="24">
        <v>3</v>
      </c>
      <c r="X256" s="24">
        <v>3</v>
      </c>
      <c r="Y256" s="25">
        <v>3</v>
      </c>
      <c r="Z256" s="25">
        <v>4</v>
      </c>
      <c r="AA256" s="25">
        <v>4</v>
      </c>
      <c r="AB256" s="25">
        <v>4</v>
      </c>
      <c r="AC256" s="25"/>
      <c r="AD256" s="24"/>
      <c r="AE256" s="24"/>
      <c r="AF256" s="24"/>
      <c r="AG256" s="24"/>
      <c r="AH256" s="24"/>
      <c r="AI256" s="24"/>
      <c r="AJ256" s="24"/>
      <c r="AK256" s="24"/>
      <c r="AL256" s="24"/>
      <c r="AM256" s="24"/>
      <c r="AN256" s="24"/>
      <c r="AO256" s="24"/>
      <c r="AP256" s="24"/>
      <c r="AQ256" s="24"/>
      <c r="AR256" s="24"/>
      <c r="AS256" s="24">
        <v>3</v>
      </c>
      <c r="AT256" s="24">
        <v>3</v>
      </c>
      <c r="AU256" s="24">
        <v>3</v>
      </c>
      <c r="AV256" s="24">
        <v>4</v>
      </c>
      <c r="AW256" s="24">
        <v>5</v>
      </c>
      <c r="AX256" s="24"/>
      <c r="AY256" s="24"/>
      <c r="AZ256" s="25">
        <v>3</v>
      </c>
      <c r="BA256" s="25">
        <v>4</v>
      </c>
      <c r="BB256" s="20"/>
      <c r="BC256" s="20"/>
    </row>
    <row r="257" spans="1:55" ht="42.75" x14ac:dyDescent="0.2">
      <c r="A257" s="16" t="s">
        <v>314</v>
      </c>
      <c r="B257" s="19" t="str">
        <f>VLOOKUP(D257,Topic!A$2:B$11,2)</f>
        <v>Conservation Planning</v>
      </c>
      <c r="C257" s="19" t="str">
        <f>VLOOKUP(E257,Category!A$2:B$61,2)</f>
        <v>Engineering</v>
      </c>
      <c r="D257" s="20">
        <v>1</v>
      </c>
      <c r="E257" s="20">
        <v>8</v>
      </c>
      <c r="F257" s="19" t="s">
        <v>97</v>
      </c>
      <c r="G257" s="19" t="s">
        <v>546</v>
      </c>
      <c r="H257" s="24"/>
      <c r="I257" s="24"/>
      <c r="J257" s="24"/>
      <c r="K257" s="24"/>
      <c r="L257" s="24"/>
      <c r="M257" s="24"/>
      <c r="N257" s="24"/>
      <c r="O257" s="24"/>
      <c r="P257" s="24"/>
      <c r="Q257" s="24"/>
      <c r="R257" s="24"/>
      <c r="S257" s="24"/>
      <c r="T257" s="24"/>
      <c r="U257" s="24"/>
      <c r="V257" s="24"/>
      <c r="W257" s="24">
        <v>3</v>
      </c>
      <c r="X257" s="24">
        <v>3</v>
      </c>
      <c r="Y257" s="25">
        <v>3</v>
      </c>
      <c r="Z257" s="25">
        <v>4</v>
      </c>
      <c r="AA257" s="25">
        <v>4</v>
      </c>
      <c r="AB257" s="25">
        <v>4</v>
      </c>
      <c r="AC257" s="25"/>
      <c r="AD257" s="24"/>
      <c r="AE257" s="24"/>
      <c r="AF257" s="24"/>
      <c r="AG257" s="24"/>
      <c r="AH257" s="24"/>
      <c r="AI257" s="24"/>
      <c r="AJ257" s="24"/>
      <c r="AK257" s="24"/>
      <c r="AL257" s="24"/>
      <c r="AM257" s="24"/>
      <c r="AN257" s="24"/>
      <c r="AO257" s="24"/>
      <c r="AP257" s="24"/>
      <c r="AQ257" s="24"/>
      <c r="AR257" s="24"/>
      <c r="AS257" s="24">
        <v>2</v>
      </c>
      <c r="AT257" s="24">
        <v>2</v>
      </c>
      <c r="AU257" s="24">
        <v>3</v>
      </c>
      <c r="AV257" s="24">
        <v>4</v>
      </c>
      <c r="AW257" s="24">
        <v>5</v>
      </c>
      <c r="AX257" s="24"/>
      <c r="AY257" s="24"/>
      <c r="AZ257" s="25">
        <v>3</v>
      </c>
      <c r="BA257" s="25">
        <v>4</v>
      </c>
      <c r="BB257" s="20"/>
      <c r="BC257" s="20"/>
    </row>
    <row r="258" spans="1:55" ht="42.75" x14ac:dyDescent="0.2">
      <c r="A258" s="16" t="s">
        <v>314</v>
      </c>
      <c r="B258" s="19" t="str">
        <f>VLOOKUP(D258,Topic!A$2:B$11,2)</f>
        <v>Conservation Planning</v>
      </c>
      <c r="C258" s="19" t="str">
        <f>VLOOKUP(E258,Category!A$2:B$61,2)</f>
        <v>Engineering</v>
      </c>
      <c r="D258" s="20">
        <v>1</v>
      </c>
      <c r="E258" s="20">
        <v>8</v>
      </c>
      <c r="F258" s="19" t="s">
        <v>98</v>
      </c>
      <c r="G258" s="19" t="s">
        <v>547</v>
      </c>
      <c r="H258" s="24"/>
      <c r="I258" s="24"/>
      <c r="J258" s="24"/>
      <c r="K258" s="24"/>
      <c r="L258" s="24"/>
      <c r="M258" s="24"/>
      <c r="N258" s="24"/>
      <c r="O258" s="24"/>
      <c r="P258" s="24"/>
      <c r="Q258" s="24"/>
      <c r="R258" s="24"/>
      <c r="S258" s="24"/>
      <c r="T258" s="24"/>
      <c r="U258" s="24"/>
      <c r="V258" s="24"/>
      <c r="W258" s="24">
        <v>3</v>
      </c>
      <c r="X258" s="24">
        <v>3</v>
      </c>
      <c r="Y258" s="25">
        <v>3</v>
      </c>
      <c r="Z258" s="25">
        <v>4</v>
      </c>
      <c r="AA258" s="25">
        <v>4</v>
      </c>
      <c r="AB258" s="25">
        <v>4</v>
      </c>
      <c r="AC258" s="25"/>
      <c r="AD258" s="24"/>
      <c r="AE258" s="24"/>
      <c r="AF258" s="24"/>
      <c r="AG258" s="24"/>
      <c r="AH258" s="24"/>
      <c r="AI258" s="24"/>
      <c r="AJ258" s="24"/>
      <c r="AK258" s="24"/>
      <c r="AL258" s="24"/>
      <c r="AM258" s="24"/>
      <c r="AN258" s="24"/>
      <c r="AO258" s="24"/>
      <c r="AP258" s="24"/>
      <c r="AQ258" s="24"/>
      <c r="AR258" s="24"/>
      <c r="AS258" s="24">
        <v>1</v>
      </c>
      <c r="AT258" s="24">
        <v>1</v>
      </c>
      <c r="AU258" s="24">
        <v>3</v>
      </c>
      <c r="AV258" s="24">
        <v>4</v>
      </c>
      <c r="AW258" s="24">
        <v>5</v>
      </c>
      <c r="AX258" s="24"/>
      <c r="AY258" s="24"/>
      <c r="AZ258" s="25">
        <v>3</v>
      </c>
      <c r="BA258" s="25">
        <v>4</v>
      </c>
      <c r="BB258" s="20"/>
      <c r="BC258" s="20"/>
    </row>
    <row r="259" spans="1:55" ht="42.75" x14ac:dyDescent="0.2">
      <c r="A259" s="16" t="s">
        <v>314</v>
      </c>
      <c r="B259" s="19" t="str">
        <f>VLOOKUP(D259,Topic!A$2:B$11,2)</f>
        <v>Conservation Planning</v>
      </c>
      <c r="C259" s="19" t="str">
        <f>VLOOKUP(E259,Category!A$2:B$61,2)</f>
        <v>Engineering</v>
      </c>
      <c r="D259" s="20">
        <v>1</v>
      </c>
      <c r="E259" s="20">
        <v>8</v>
      </c>
      <c r="F259" s="19" t="s">
        <v>99</v>
      </c>
      <c r="G259" s="19" t="s">
        <v>548</v>
      </c>
      <c r="H259" s="24"/>
      <c r="I259" s="24"/>
      <c r="J259" s="24"/>
      <c r="K259" s="24"/>
      <c r="L259" s="24"/>
      <c r="M259" s="24"/>
      <c r="N259" s="24"/>
      <c r="O259" s="24"/>
      <c r="P259" s="24"/>
      <c r="Q259" s="24"/>
      <c r="R259" s="24"/>
      <c r="S259" s="24"/>
      <c r="T259" s="24"/>
      <c r="U259" s="24"/>
      <c r="V259" s="24"/>
      <c r="W259" s="24">
        <v>1</v>
      </c>
      <c r="X259" s="24">
        <v>2</v>
      </c>
      <c r="Y259" s="25">
        <v>2</v>
      </c>
      <c r="Z259" s="25">
        <v>2</v>
      </c>
      <c r="AA259" s="25">
        <v>3</v>
      </c>
      <c r="AB259" s="25">
        <v>3</v>
      </c>
      <c r="AC259" s="25"/>
      <c r="AD259" s="24"/>
      <c r="AE259" s="24"/>
      <c r="AF259" s="24"/>
      <c r="AG259" s="24"/>
      <c r="AH259" s="24"/>
      <c r="AI259" s="24"/>
      <c r="AJ259" s="24"/>
      <c r="AK259" s="24"/>
      <c r="AL259" s="24"/>
      <c r="AM259" s="24"/>
      <c r="AN259" s="24"/>
      <c r="AO259" s="24"/>
      <c r="AP259" s="24">
        <v>2</v>
      </c>
      <c r="AQ259" s="24">
        <v>2</v>
      </c>
      <c r="AR259" s="24">
        <v>3</v>
      </c>
      <c r="AS259" s="24">
        <v>4</v>
      </c>
      <c r="AT259" s="24">
        <v>4</v>
      </c>
      <c r="AU259" s="24">
        <v>3</v>
      </c>
      <c r="AV259" s="24">
        <v>4</v>
      </c>
      <c r="AW259" s="24">
        <v>5</v>
      </c>
      <c r="AX259" s="24"/>
      <c r="AY259" s="24"/>
      <c r="AZ259" s="25">
        <v>2</v>
      </c>
      <c r="BA259" s="25">
        <v>2</v>
      </c>
      <c r="BB259" s="20"/>
      <c r="BC259" s="20"/>
    </row>
    <row r="260" spans="1:55" ht="28.5" x14ac:dyDescent="0.2">
      <c r="A260" s="16" t="s">
        <v>314</v>
      </c>
      <c r="B260" s="19" t="str">
        <f>VLOOKUP(D260,Topic!A$2:B$11,2)</f>
        <v>Conservation Planning</v>
      </c>
      <c r="C260" s="19" t="str">
        <f>VLOOKUP(E260,Category!A$2:B$61,2)</f>
        <v>Engineering</v>
      </c>
      <c r="D260" s="21">
        <v>1</v>
      </c>
      <c r="E260" s="21">
        <v>8</v>
      </c>
      <c r="F260" s="22" t="s">
        <v>100</v>
      </c>
      <c r="G260" s="22" t="s">
        <v>101</v>
      </c>
      <c r="H260" s="25"/>
      <c r="I260" s="25"/>
      <c r="J260" s="25"/>
      <c r="K260" s="25"/>
      <c r="L260" s="25"/>
      <c r="M260" s="25"/>
      <c r="N260" s="25"/>
      <c r="O260" s="25"/>
      <c r="P260" s="25"/>
      <c r="Q260" s="25"/>
      <c r="R260" s="25"/>
      <c r="S260" s="25"/>
      <c r="T260" s="25"/>
      <c r="U260" s="25"/>
      <c r="V260" s="25"/>
      <c r="W260" s="25"/>
      <c r="X260" s="25"/>
      <c r="Y260" s="25"/>
      <c r="Z260" s="25"/>
      <c r="AA260" s="25"/>
      <c r="AB260" s="25"/>
      <c r="AC260" s="25"/>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5"/>
      <c r="BA260" s="25"/>
      <c r="BB260" s="20"/>
      <c r="BC260" s="20"/>
    </row>
    <row r="261" spans="1:55" ht="42.75" x14ac:dyDescent="0.2">
      <c r="A261" s="16" t="s">
        <v>314</v>
      </c>
      <c r="B261" s="19" t="str">
        <f>VLOOKUP(D261,Topic!A$2:B$11,2)</f>
        <v>Conservation Planning</v>
      </c>
      <c r="C261" s="19" t="str">
        <f>VLOOKUP(E261,Category!A$2:B$61,2)</f>
        <v>Engineering</v>
      </c>
      <c r="D261" s="20">
        <v>1</v>
      </c>
      <c r="E261" s="20">
        <v>8</v>
      </c>
      <c r="F261" s="19" t="s">
        <v>102</v>
      </c>
      <c r="G261" s="19" t="s">
        <v>549</v>
      </c>
      <c r="H261" s="24"/>
      <c r="I261" s="24"/>
      <c r="J261" s="24"/>
      <c r="K261" s="24"/>
      <c r="L261" s="24"/>
      <c r="M261" s="24"/>
      <c r="N261" s="24"/>
      <c r="O261" s="24"/>
      <c r="P261" s="24"/>
      <c r="Q261" s="24"/>
      <c r="R261" s="24"/>
      <c r="S261" s="24"/>
      <c r="T261" s="24"/>
      <c r="U261" s="24"/>
      <c r="V261" s="24"/>
      <c r="W261" s="24">
        <v>2</v>
      </c>
      <c r="X261" s="24">
        <v>3</v>
      </c>
      <c r="Y261" s="25">
        <v>2</v>
      </c>
      <c r="Z261" s="25">
        <v>4</v>
      </c>
      <c r="AA261" s="25">
        <v>3</v>
      </c>
      <c r="AB261" s="25">
        <v>3</v>
      </c>
      <c r="AC261" s="25"/>
      <c r="AD261" s="24"/>
      <c r="AE261" s="24"/>
      <c r="AF261" s="24"/>
      <c r="AG261" s="24"/>
      <c r="AH261" s="24"/>
      <c r="AI261" s="24"/>
      <c r="AJ261" s="24"/>
      <c r="AK261" s="24"/>
      <c r="AL261" s="24"/>
      <c r="AM261" s="24"/>
      <c r="AN261" s="24"/>
      <c r="AO261" s="24"/>
      <c r="AP261" s="24"/>
      <c r="AQ261" s="24"/>
      <c r="AR261" s="24"/>
      <c r="AS261" s="24"/>
      <c r="AT261" s="24"/>
      <c r="AU261" s="24">
        <v>3</v>
      </c>
      <c r="AV261" s="24">
        <v>4</v>
      </c>
      <c r="AW261" s="24">
        <v>5</v>
      </c>
      <c r="AX261" s="24"/>
      <c r="AY261" s="24"/>
      <c r="AZ261" s="25">
        <v>2</v>
      </c>
      <c r="BA261" s="25">
        <v>4</v>
      </c>
      <c r="BB261" s="20"/>
      <c r="BC261" s="20"/>
    </row>
    <row r="262" spans="1:55" ht="42.75" x14ac:dyDescent="0.2">
      <c r="A262" s="16" t="s">
        <v>314</v>
      </c>
      <c r="B262" s="19" t="str">
        <f>VLOOKUP(D262,Topic!A$2:B$11,2)</f>
        <v>Conservation Planning</v>
      </c>
      <c r="C262" s="19" t="str">
        <f>VLOOKUP(E262,Category!A$2:B$61,2)</f>
        <v>Engineering</v>
      </c>
      <c r="D262" s="20">
        <v>1</v>
      </c>
      <c r="E262" s="20">
        <v>8</v>
      </c>
      <c r="F262" s="19" t="s">
        <v>103</v>
      </c>
      <c r="G262" s="19" t="s">
        <v>550</v>
      </c>
      <c r="H262" s="24"/>
      <c r="I262" s="24"/>
      <c r="J262" s="24"/>
      <c r="K262" s="24"/>
      <c r="L262" s="24"/>
      <c r="M262" s="24"/>
      <c r="N262" s="24"/>
      <c r="O262" s="24"/>
      <c r="P262" s="24"/>
      <c r="Q262" s="24"/>
      <c r="R262" s="24"/>
      <c r="S262" s="24"/>
      <c r="T262" s="24"/>
      <c r="U262" s="24"/>
      <c r="V262" s="24"/>
      <c r="W262" s="24">
        <v>2</v>
      </c>
      <c r="X262" s="24">
        <v>3</v>
      </c>
      <c r="Y262" s="25">
        <v>3</v>
      </c>
      <c r="Z262" s="25">
        <v>4</v>
      </c>
      <c r="AA262" s="25">
        <v>3</v>
      </c>
      <c r="AB262" s="25">
        <v>3</v>
      </c>
      <c r="AC262" s="25"/>
      <c r="AD262" s="24"/>
      <c r="AE262" s="24"/>
      <c r="AF262" s="24"/>
      <c r="AG262" s="24"/>
      <c r="AH262" s="24"/>
      <c r="AI262" s="24"/>
      <c r="AJ262" s="24"/>
      <c r="AK262" s="24"/>
      <c r="AL262" s="24"/>
      <c r="AM262" s="24"/>
      <c r="AN262" s="24"/>
      <c r="AO262" s="24"/>
      <c r="AP262" s="24"/>
      <c r="AQ262" s="24"/>
      <c r="AR262" s="24"/>
      <c r="AS262" s="24"/>
      <c r="AT262" s="24"/>
      <c r="AU262" s="24">
        <v>3</v>
      </c>
      <c r="AV262" s="24">
        <v>4</v>
      </c>
      <c r="AW262" s="24">
        <v>5</v>
      </c>
      <c r="AX262" s="24"/>
      <c r="AY262" s="24"/>
      <c r="AZ262" s="25">
        <v>3</v>
      </c>
      <c r="BA262" s="25">
        <v>4</v>
      </c>
      <c r="BB262" s="20"/>
      <c r="BC262" s="20"/>
    </row>
    <row r="263" spans="1:55" ht="42.75" x14ac:dyDescent="0.2">
      <c r="A263" s="16" t="s">
        <v>314</v>
      </c>
      <c r="B263" s="19" t="str">
        <f>VLOOKUP(D263,Topic!A$2:B$11,2)</f>
        <v>Conservation Planning</v>
      </c>
      <c r="C263" s="19" t="str">
        <f>VLOOKUP(E263,Category!A$2:B$61,2)</f>
        <v>Engineering</v>
      </c>
      <c r="D263" s="20">
        <v>1</v>
      </c>
      <c r="E263" s="20">
        <v>8</v>
      </c>
      <c r="F263" s="19" t="s">
        <v>104</v>
      </c>
      <c r="G263" s="19" t="s">
        <v>551</v>
      </c>
      <c r="H263" s="24"/>
      <c r="I263" s="24"/>
      <c r="J263" s="24"/>
      <c r="K263" s="24"/>
      <c r="L263" s="24"/>
      <c r="M263" s="24"/>
      <c r="N263" s="24"/>
      <c r="O263" s="24"/>
      <c r="P263" s="24"/>
      <c r="Q263" s="24"/>
      <c r="R263" s="24"/>
      <c r="S263" s="24"/>
      <c r="T263" s="24"/>
      <c r="U263" s="24"/>
      <c r="V263" s="24"/>
      <c r="W263" s="24">
        <v>2</v>
      </c>
      <c r="X263" s="24">
        <v>3</v>
      </c>
      <c r="Y263" s="25">
        <v>2</v>
      </c>
      <c r="Z263" s="25">
        <v>4</v>
      </c>
      <c r="AA263" s="25">
        <v>3</v>
      </c>
      <c r="AB263" s="25">
        <v>3</v>
      </c>
      <c r="AC263" s="25"/>
      <c r="AD263" s="24"/>
      <c r="AE263" s="24"/>
      <c r="AF263" s="24"/>
      <c r="AG263" s="24"/>
      <c r="AH263" s="24"/>
      <c r="AI263" s="24"/>
      <c r="AJ263" s="24"/>
      <c r="AK263" s="24"/>
      <c r="AL263" s="24"/>
      <c r="AM263" s="24"/>
      <c r="AN263" s="24"/>
      <c r="AO263" s="24"/>
      <c r="AP263" s="24"/>
      <c r="AQ263" s="24"/>
      <c r="AR263" s="24"/>
      <c r="AS263" s="24"/>
      <c r="AT263" s="24"/>
      <c r="AU263" s="24">
        <v>3</v>
      </c>
      <c r="AV263" s="24">
        <v>4</v>
      </c>
      <c r="AW263" s="24">
        <v>5</v>
      </c>
      <c r="AX263" s="24"/>
      <c r="AY263" s="24"/>
      <c r="AZ263" s="25">
        <v>2</v>
      </c>
      <c r="BA263" s="25">
        <v>4</v>
      </c>
      <c r="BB263" s="20"/>
      <c r="BC263" s="20"/>
    </row>
    <row r="264" spans="1:55" ht="28.5" x14ac:dyDescent="0.2">
      <c r="A264" s="16" t="s">
        <v>314</v>
      </c>
      <c r="B264" s="19" t="str">
        <f>VLOOKUP(D264,Topic!A$2:B$11,2)</f>
        <v>Conservation Planning</v>
      </c>
      <c r="C264" s="19" t="str">
        <f>VLOOKUP(E264,Category!A$2:B$61,2)</f>
        <v>Engineering</v>
      </c>
      <c r="D264" s="20">
        <v>1</v>
      </c>
      <c r="E264" s="20">
        <v>8</v>
      </c>
      <c r="F264" s="19" t="s">
        <v>105</v>
      </c>
      <c r="G264" s="19" t="s">
        <v>552</v>
      </c>
      <c r="H264" s="24"/>
      <c r="I264" s="24"/>
      <c r="J264" s="24"/>
      <c r="K264" s="24"/>
      <c r="L264" s="24"/>
      <c r="M264" s="24"/>
      <c r="N264" s="24"/>
      <c r="O264" s="24"/>
      <c r="P264" s="24"/>
      <c r="Q264" s="24"/>
      <c r="R264" s="24"/>
      <c r="S264" s="24"/>
      <c r="T264" s="24"/>
      <c r="U264" s="24"/>
      <c r="V264" s="24"/>
      <c r="W264" s="24">
        <v>2</v>
      </c>
      <c r="X264" s="24">
        <v>3</v>
      </c>
      <c r="Y264" s="25">
        <v>3</v>
      </c>
      <c r="Z264" s="25">
        <v>4</v>
      </c>
      <c r="AA264" s="25">
        <v>3</v>
      </c>
      <c r="AB264" s="25">
        <v>3</v>
      </c>
      <c r="AC264" s="25"/>
      <c r="AD264" s="24"/>
      <c r="AE264" s="24"/>
      <c r="AF264" s="24"/>
      <c r="AG264" s="24"/>
      <c r="AH264" s="24"/>
      <c r="AI264" s="24"/>
      <c r="AJ264" s="24"/>
      <c r="AK264" s="24"/>
      <c r="AL264" s="24"/>
      <c r="AM264" s="24"/>
      <c r="AN264" s="24"/>
      <c r="AO264" s="24"/>
      <c r="AP264" s="24"/>
      <c r="AQ264" s="24"/>
      <c r="AR264" s="24"/>
      <c r="AS264" s="24"/>
      <c r="AT264" s="24"/>
      <c r="AU264" s="24">
        <v>3</v>
      </c>
      <c r="AV264" s="24">
        <v>4</v>
      </c>
      <c r="AW264" s="24">
        <v>5</v>
      </c>
      <c r="AX264" s="24"/>
      <c r="AY264" s="24"/>
      <c r="AZ264" s="25">
        <v>3</v>
      </c>
      <c r="BA264" s="25">
        <v>4</v>
      </c>
      <c r="BB264" s="20"/>
      <c r="BC264" s="20"/>
    </row>
    <row r="265" spans="1:55" ht="28.5" x14ac:dyDescent="0.2">
      <c r="A265" s="16" t="s">
        <v>314</v>
      </c>
      <c r="B265" s="19" t="str">
        <f>VLOOKUP(D265,Topic!A$2:B$11,2)</f>
        <v>Conservation Planning</v>
      </c>
      <c r="C265" s="19" t="str">
        <f>VLOOKUP(E265,Category!A$2:B$61,2)</f>
        <v>Engineering</v>
      </c>
      <c r="D265" s="20">
        <v>1</v>
      </c>
      <c r="E265" s="20">
        <v>8</v>
      </c>
      <c r="F265" s="19" t="s">
        <v>106</v>
      </c>
      <c r="G265" s="19" t="s">
        <v>553</v>
      </c>
      <c r="H265" s="24"/>
      <c r="I265" s="24"/>
      <c r="J265" s="24"/>
      <c r="K265" s="24"/>
      <c r="L265" s="24"/>
      <c r="M265" s="24"/>
      <c r="N265" s="24"/>
      <c r="O265" s="24"/>
      <c r="P265" s="24"/>
      <c r="Q265" s="24"/>
      <c r="R265" s="24"/>
      <c r="S265" s="24"/>
      <c r="T265" s="24"/>
      <c r="U265" s="24"/>
      <c r="V265" s="24"/>
      <c r="W265" s="24">
        <v>2</v>
      </c>
      <c r="X265" s="24">
        <v>3</v>
      </c>
      <c r="Y265" s="25">
        <v>2</v>
      </c>
      <c r="Z265" s="25">
        <v>4</v>
      </c>
      <c r="AA265" s="25">
        <v>3</v>
      </c>
      <c r="AB265" s="25">
        <v>3</v>
      </c>
      <c r="AC265" s="25"/>
      <c r="AD265" s="25"/>
      <c r="AE265" s="25"/>
      <c r="AF265" s="25"/>
      <c r="AG265" s="25"/>
      <c r="AH265" s="25"/>
      <c r="AI265" s="25"/>
      <c r="AJ265" s="25"/>
      <c r="AK265" s="25"/>
      <c r="AL265" s="25"/>
      <c r="AM265" s="25"/>
      <c r="AN265" s="25"/>
      <c r="AO265" s="25"/>
      <c r="AP265" s="25"/>
      <c r="AQ265" s="25"/>
      <c r="AR265" s="25"/>
      <c r="AS265" s="25"/>
      <c r="AT265" s="25"/>
      <c r="AU265" s="25">
        <v>3</v>
      </c>
      <c r="AV265" s="25">
        <v>4</v>
      </c>
      <c r="AW265" s="25">
        <v>5</v>
      </c>
      <c r="AX265" s="24"/>
      <c r="AY265" s="24"/>
      <c r="AZ265" s="25">
        <v>2</v>
      </c>
      <c r="BA265" s="25">
        <v>4</v>
      </c>
      <c r="BB265" s="20"/>
      <c r="BC265" s="20"/>
    </row>
    <row r="266" spans="1:55" ht="28.5" x14ac:dyDescent="0.2">
      <c r="A266" s="16" t="s">
        <v>314</v>
      </c>
      <c r="B266" s="19" t="str">
        <f>VLOOKUP(D266,Topic!A$2:B$11,2)</f>
        <v>Conservation Planning</v>
      </c>
      <c r="C266" s="19" t="str">
        <f>VLOOKUP(E266,Category!A$2:B$61,2)</f>
        <v>Engineering</v>
      </c>
      <c r="D266" s="21">
        <v>1</v>
      </c>
      <c r="E266" s="21">
        <v>8</v>
      </c>
      <c r="F266" s="22" t="s">
        <v>107</v>
      </c>
      <c r="G266" s="22" t="s">
        <v>108</v>
      </c>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t="s">
        <v>428</v>
      </c>
      <c r="AW266" s="25"/>
      <c r="AX266" s="24"/>
      <c r="AY266" s="24"/>
      <c r="AZ266" s="25"/>
      <c r="BA266" s="25"/>
      <c r="BB266" s="20"/>
      <c r="BC266" s="20"/>
    </row>
    <row r="267" spans="1:55" ht="71.25" x14ac:dyDescent="0.2">
      <c r="A267" s="16" t="s">
        <v>314</v>
      </c>
      <c r="B267" s="19" t="str">
        <f>VLOOKUP(D267,Topic!A$2:B$11,2)</f>
        <v>Conservation Planning</v>
      </c>
      <c r="C267" s="19" t="str">
        <f>VLOOKUP(E267,Category!A$2:B$61,2)</f>
        <v>Engineering</v>
      </c>
      <c r="D267" s="20">
        <v>1</v>
      </c>
      <c r="E267" s="20">
        <v>8</v>
      </c>
      <c r="F267" s="19" t="s">
        <v>109</v>
      </c>
      <c r="G267" s="19" t="s">
        <v>554</v>
      </c>
      <c r="H267" s="24"/>
      <c r="I267" s="24"/>
      <c r="J267" s="24"/>
      <c r="K267" s="24"/>
      <c r="L267" s="24"/>
      <c r="M267" s="24"/>
      <c r="N267" s="24"/>
      <c r="O267" s="24"/>
      <c r="P267" s="24"/>
      <c r="Q267" s="24"/>
      <c r="R267" s="24"/>
      <c r="S267" s="24"/>
      <c r="T267" s="24"/>
      <c r="U267" s="24"/>
      <c r="V267" s="24"/>
      <c r="W267" s="24">
        <v>1</v>
      </c>
      <c r="X267" s="24">
        <v>2</v>
      </c>
      <c r="Y267" s="25">
        <v>2</v>
      </c>
      <c r="Z267" s="25">
        <v>3</v>
      </c>
      <c r="AA267" s="25">
        <v>3</v>
      </c>
      <c r="AB267" s="25">
        <v>3</v>
      </c>
      <c r="AC267" s="25"/>
      <c r="AD267" s="25"/>
      <c r="AE267" s="25"/>
      <c r="AF267" s="25"/>
      <c r="AG267" s="25"/>
      <c r="AH267" s="25"/>
      <c r="AI267" s="25"/>
      <c r="AJ267" s="25"/>
      <c r="AK267" s="25"/>
      <c r="AL267" s="25"/>
      <c r="AM267" s="25"/>
      <c r="AN267" s="25"/>
      <c r="AO267" s="25"/>
      <c r="AP267" s="25">
        <v>2</v>
      </c>
      <c r="AQ267" s="25">
        <v>3</v>
      </c>
      <c r="AR267" s="25">
        <v>3</v>
      </c>
      <c r="AS267" s="25">
        <v>4</v>
      </c>
      <c r="AT267" s="25">
        <v>4</v>
      </c>
      <c r="AU267" s="25">
        <v>3</v>
      </c>
      <c r="AV267" s="25">
        <v>4</v>
      </c>
      <c r="AW267" s="25">
        <v>4</v>
      </c>
      <c r="AX267" s="24"/>
      <c r="AY267" s="24"/>
      <c r="AZ267" s="25">
        <v>2</v>
      </c>
      <c r="BA267" s="25">
        <v>3</v>
      </c>
      <c r="BB267" s="20"/>
      <c r="BC267" s="20"/>
    </row>
    <row r="268" spans="1:55" ht="28.5" x14ac:dyDescent="0.2">
      <c r="A268" s="16" t="s">
        <v>314</v>
      </c>
      <c r="B268" s="19" t="str">
        <f>VLOOKUP(D268,Topic!A$2:B$11,2)</f>
        <v>Conservation Planning</v>
      </c>
      <c r="C268" s="19" t="str">
        <f>VLOOKUP(E268,Category!A$2:B$61,2)</f>
        <v>Engineering</v>
      </c>
      <c r="D268" s="20">
        <v>1</v>
      </c>
      <c r="E268" s="20">
        <v>8</v>
      </c>
      <c r="F268" s="19" t="s">
        <v>110</v>
      </c>
      <c r="G268" s="19" t="s">
        <v>555</v>
      </c>
      <c r="H268" s="24"/>
      <c r="I268" s="24"/>
      <c r="J268" s="24"/>
      <c r="K268" s="24"/>
      <c r="L268" s="24"/>
      <c r="M268" s="24"/>
      <c r="N268" s="24"/>
      <c r="O268" s="24"/>
      <c r="P268" s="24"/>
      <c r="Q268" s="24"/>
      <c r="R268" s="24"/>
      <c r="S268" s="24"/>
      <c r="T268" s="24"/>
      <c r="U268" s="24"/>
      <c r="V268" s="24"/>
      <c r="W268" s="24">
        <v>1</v>
      </c>
      <c r="X268" s="24">
        <v>2</v>
      </c>
      <c r="Y268" s="25">
        <v>2</v>
      </c>
      <c r="Z268" s="25">
        <v>4</v>
      </c>
      <c r="AA268" s="25">
        <v>4</v>
      </c>
      <c r="AB268" s="25">
        <v>4</v>
      </c>
      <c r="AC268" s="25"/>
      <c r="AD268" s="25"/>
      <c r="AE268" s="25"/>
      <c r="AF268" s="25"/>
      <c r="AG268" s="25"/>
      <c r="AH268" s="25"/>
      <c r="AI268" s="25"/>
      <c r="AJ268" s="25"/>
      <c r="AK268" s="25"/>
      <c r="AL268" s="25"/>
      <c r="AM268" s="25"/>
      <c r="AN268" s="25"/>
      <c r="AO268" s="25"/>
      <c r="AP268" s="25">
        <v>2</v>
      </c>
      <c r="AQ268" s="25">
        <v>3</v>
      </c>
      <c r="AR268" s="25">
        <v>3</v>
      </c>
      <c r="AS268" s="25">
        <v>4</v>
      </c>
      <c r="AT268" s="25">
        <v>4</v>
      </c>
      <c r="AU268" s="25">
        <v>3</v>
      </c>
      <c r="AV268" s="25">
        <v>4</v>
      </c>
      <c r="AW268" s="25">
        <v>5</v>
      </c>
      <c r="AX268" s="25"/>
      <c r="AY268" s="25"/>
      <c r="AZ268" s="25">
        <v>2</v>
      </c>
      <c r="BA268" s="25">
        <v>4</v>
      </c>
      <c r="BB268" s="21"/>
      <c r="BC268" s="21"/>
    </row>
    <row r="269" spans="1:55" ht="28.5" x14ac:dyDescent="0.2">
      <c r="A269" s="16" t="s">
        <v>314</v>
      </c>
      <c r="B269" s="19" t="str">
        <f>VLOOKUP(D269,Topic!A$2:B$11,2)</f>
        <v>Conservation Planning</v>
      </c>
      <c r="C269" s="19" t="str">
        <f>VLOOKUP(E269,Category!A$2:B$61,2)</f>
        <v>Engineering</v>
      </c>
      <c r="D269" s="20">
        <v>1</v>
      </c>
      <c r="E269" s="20">
        <v>8</v>
      </c>
      <c r="F269" s="19" t="s">
        <v>111</v>
      </c>
      <c r="G269" s="19" t="s">
        <v>556</v>
      </c>
      <c r="H269" s="24"/>
      <c r="I269" s="24"/>
      <c r="J269" s="24"/>
      <c r="K269" s="24"/>
      <c r="L269" s="24"/>
      <c r="M269" s="24"/>
      <c r="N269" s="24"/>
      <c r="O269" s="24"/>
      <c r="P269" s="24"/>
      <c r="Q269" s="24"/>
      <c r="R269" s="24"/>
      <c r="S269" s="24"/>
      <c r="T269" s="24"/>
      <c r="U269" s="24"/>
      <c r="V269" s="24"/>
      <c r="W269" s="24">
        <v>2</v>
      </c>
      <c r="X269" s="24">
        <v>2</v>
      </c>
      <c r="Y269" s="25">
        <v>2</v>
      </c>
      <c r="Z269" s="25">
        <v>3</v>
      </c>
      <c r="AA269" s="25">
        <v>3</v>
      </c>
      <c r="AB269" s="25">
        <v>3</v>
      </c>
      <c r="AC269" s="25"/>
      <c r="AD269" s="25"/>
      <c r="AE269" s="25"/>
      <c r="AF269" s="25"/>
      <c r="AG269" s="25"/>
      <c r="AH269" s="25"/>
      <c r="AI269" s="25"/>
      <c r="AJ269" s="25"/>
      <c r="AK269" s="25"/>
      <c r="AL269" s="25"/>
      <c r="AM269" s="25"/>
      <c r="AN269" s="25"/>
      <c r="AO269" s="25"/>
      <c r="AP269" s="25">
        <v>2</v>
      </c>
      <c r="AQ269" s="25">
        <v>3</v>
      </c>
      <c r="AR269" s="25">
        <v>4</v>
      </c>
      <c r="AS269" s="25">
        <v>5</v>
      </c>
      <c r="AT269" s="25">
        <v>5</v>
      </c>
      <c r="AU269" s="25">
        <v>3</v>
      </c>
      <c r="AV269" s="25">
        <v>4</v>
      </c>
      <c r="AW269" s="25">
        <v>5</v>
      </c>
      <c r="AX269" s="25"/>
      <c r="AY269" s="25"/>
      <c r="AZ269" s="25">
        <v>2</v>
      </c>
      <c r="BA269" s="25">
        <v>3</v>
      </c>
      <c r="BB269" s="21"/>
      <c r="BC269" s="21"/>
    </row>
    <row r="270" spans="1:55" ht="28.5" x14ac:dyDescent="0.2">
      <c r="A270" s="16" t="s">
        <v>314</v>
      </c>
      <c r="B270" s="19" t="str">
        <f>VLOOKUP(D270,Topic!A$2:B$11,2)</f>
        <v>Conservation Planning</v>
      </c>
      <c r="C270" s="19" t="str">
        <f>VLOOKUP(E270,Category!A$2:B$61,2)</f>
        <v>Engineering</v>
      </c>
      <c r="D270" s="20">
        <v>1</v>
      </c>
      <c r="E270" s="20">
        <v>8</v>
      </c>
      <c r="F270" s="19" t="s">
        <v>112</v>
      </c>
      <c r="G270" s="19" t="s">
        <v>557</v>
      </c>
      <c r="H270" s="24"/>
      <c r="I270" s="24"/>
      <c r="J270" s="24"/>
      <c r="K270" s="24"/>
      <c r="L270" s="24"/>
      <c r="M270" s="24"/>
      <c r="N270" s="24"/>
      <c r="O270" s="24"/>
      <c r="P270" s="24"/>
      <c r="Q270" s="24"/>
      <c r="R270" s="24"/>
      <c r="S270" s="24"/>
      <c r="T270" s="24"/>
      <c r="U270" s="24"/>
      <c r="V270" s="24"/>
      <c r="W270" s="24">
        <v>1</v>
      </c>
      <c r="X270" s="24">
        <v>2</v>
      </c>
      <c r="Y270" s="25">
        <v>2</v>
      </c>
      <c r="Z270" s="25">
        <v>3</v>
      </c>
      <c r="AA270" s="25">
        <v>3</v>
      </c>
      <c r="AB270" s="25">
        <v>3</v>
      </c>
      <c r="AC270" s="25"/>
      <c r="AD270" s="25"/>
      <c r="AE270" s="25"/>
      <c r="AF270" s="25"/>
      <c r="AG270" s="25"/>
      <c r="AH270" s="25"/>
      <c r="AI270" s="25"/>
      <c r="AJ270" s="25"/>
      <c r="AK270" s="25"/>
      <c r="AL270" s="25"/>
      <c r="AM270" s="25"/>
      <c r="AN270" s="25"/>
      <c r="AO270" s="25"/>
      <c r="AP270" s="25">
        <v>1</v>
      </c>
      <c r="AQ270" s="25">
        <v>2</v>
      </c>
      <c r="AR270" s="25">
        <v>2</v>
      </c>
      <c r="AS270" s="25">
        <v>3</v>
      </c>
      <c r="AT270" s="25">
        <v>3</v>
      </c>
      <c r="AU270" s="25">
        <v>3</v>
      </c>
      <c r="AV270" s="25">
        <v>4</v>
      </c>
      <c r="AW270" s="25">
        <v>4</v>
      </c>
      <c r="AX270" s="25"/>
      <c r="AY270" s="25"/>
      <c r="AZ270" s="25">
        <v>2</v>
      </c>
      <c r="BA270" s="25">
        <v>3</v>
      </c>
      <c r="BB270" s="21"/>
      <c r="BC270" s="21"/>
    </row>
    <row r="271" spans="1:55" ht="28.5" x14ac:dyDescent="0.2">
      <c r="A271" s="16" t="s">
        <v>314</v>
      </c>
      <c r="B271" s="19" t="str">
        <f>VLOOKUP(D271,Topic!A$2:B$11,2)</f>
        <v>Conservation Planning</v>
      </c>
      <c r="C271" s="19" t="str">
        <f>VLOOKUP(E271,Category!A$2:B$61,2)</f>
        <v>Forestry</v>
      </c>
      <c r="D271" s="20">
        <v>1</v>
      </c>
      <c r="E271" s="20">
        <v>9</v>
      </c>
      <c r="F271" s="19" t="s">
        <v>113</v>
      </c>
      <c r="G271" s="19" t="s">
        <v>454</v>
      </c>
      <c r="H271" s="24"/>
      <c r="I271" s="24"/>
      <c r="J271" s="24"/>
      <c r="K271" s="24"/>
      <c r="L271" s="24"/>
      <c r="M271" s="24"/>
      <c r="N271" s="24"/>
      <c r="O271" s="24"/>
      <c r="P271" s="24"/>
      <c r="Q271" s="24"/>
      <c r="R271" s="24"/>
      <c r="S271" s="24"/>
      <c r="T271" s="24"/>
      <c r="U271" s="24"/>
      <c r="V271" s="24"/>
      <c r="W271" s="24">
        <v>2</v>
      </c>
      <c r="X271" s="24">
        <v>4</v>
      </c>
      <c r="Y271" s="25">
        <v>2</v>
      </c>
      <c r="Z271" s="25">
        <v>3</v>
      </c>
      <c r="AA271" s="25">
        <v>4</v>
      </c>
      <c r="AB271" s="25">
        <v>4</v>
      </c>
      <c r="AC271" s="25"/>
      <c r="AD271" s="25"/>
      <c r="AE271" s="25"/>
      <c r="AF271" s="25"/>
      <c r="AG271" s="25"/>
      <c r="AH271" s="25"/>
      <c r="AI271" s="25"/>
      <c r="AJ271" s="25"/>
      <c r="AK271" s="25"/>
      <c r="AL271" s="25"/>
      <c r="AM271" s="25"/>
      <c r="AN271" s="25"/>
      <c r="AO271" s="25"/>
      <c r="AP271" s="25">
        <v>1</v>
      </c>
      <c r="AQ271" s="25">
        <v>1</v>
      </c>
      <c r="AR271" s="25">
        <v>2</v>
      </c>
      <c r="AS271" s="25">
        <v>2</v>
      </c>
      <c r="AT271" s="25">
        <v>2</v>
      </c>
      <c r="AU271" s="25">
        <v>1</v>
      </c>
      <c r="AV271" s="25">
        <v>2</v>
      </c>
      <c r="AW271" s="25">
        <v>2</v>
      </c>
      <c r="AX271" s="25"/>
      <c r="AY271" s="25"/>
      <c r="AZ271" s="25">
        <v>2</v>
      </c>
      <c r="BA271" s="25">
        <v>3</v>
      </c>
      <c r="BB271" s="21"/>
      <c r="BC271" s="21"/>
    </row>
    <row r="272" spans="1:55" ht="42.75" x14ac:dyDescent="0.2">
      <c r="A272" s="16" t="s">
        <v>314</v>
      </c>
      <c r="B272" s="19" t="str">
        <f>VLOOKUP(D272,Topic!A$2:B$11,2)</f>
        <v>Conservation Planning</v>
      </c>
      <c r="C272" s="19" t="str">
        <f>VLOOKUP(E272,Category!A$2:B$61,2)</f>
        <v>Forestry</v>
      </c>
      <c r="D272" s="21">
        <v>1</v>
      </c>
      <c r="E272" s="21">
        <v>9</v>
      </c>
      <c r="F272" s="22" t="s">
        <v>114</v>
      </c>
      <c r="G272" s="22" t="s">
        <v>115</v>
      </c>
      <c r="H272" s="25"/>
      <c r="I272" s="25"/>
      <c r="J272" s="25"/>
      <c r="K272" s="25"/>
      <c r="L272" s="25"/>
      <c r="M272" s="25"/>
      <c r="N272" s="25"/>
      <c r="O272" s="25"/>
      <c r="P272" s="25"/>
      <c r="Q272" s="25"/>
      <c r="R272" s="25"/>
      <c r="S272" s="25"/>
      <c r="T272" s="25"/>
      <c r="U272" s="25"/>
      <c r="V272" s="25"/>
      <c r="W272" s="24">
        <v>2</v>
      </c>
      <c r="X272" s="25">
        <v>3</v>
      </c>
      <c r="Y272" s="25">
        <v>2</v>
      </c>
      <c r="Z272" s="25">
        <v>3</v>
      </c>
      <c r="AA272" s="25">
        <v>3</v>
      </c>
      <c r="AB272" s="25">
        <v>3</v>
      </c>
      <c r="AC272" s="25"/>
      <c r="AD272" s="25"/>
      <c r="AE272" s="25"/>
      <c r="AF272" s="25"/>
      <c r="AG272" s="25"/>
      <c r="AH272" s="25"/>
      <c r="AI272" s="25"/>
      <c r="AJ272" s="25"/>
      <c r="AK272" s="25"/>
      <c r="AL272" s="25"/>
      <c r="AM272" s="25"/>
      <c r="AN272" s="25"/>
      <c r="AO272" s="25"/>
      <c r="AP272" s="25">
        <v>2</v>
      </c>
      <c r="AQ272" s="25">
        <v>3</v>
      </c>
      <c r="AR272" s="25">
        <v>4</v>
      </c>
      <c r="AS272" s="25">
        <v>4</v>
      </c>
      <c r="AT272" s="25">
        <v>4</v>
      </c>
      <c r="AU272" s="25">
        <v>1</v>
      </c>
      <c r="AV272" s="25">
        <v>2</v>
      </c>
      <c r="AW272" s="25">
        <v>2</v>
      </c>
      <c r="AX272" s="25"/>
      <c r="AY272" s="25"/>
      <c r="AZ272" s="25">
        <v>2</v>
      </c>
      <c r="BA272" s="25">
        <v>3</v>
      </c>
      <c r="BB272" s="21"/>
      <c r="BC272" s="21"/>
    </row>
    <row r="273" spans="1:55" ht="71.25" x14ac:dyDescent="0.2">
      <c r="A273" s="16" t="s">
        <v>314</v>
      </c>
      <c r="B273" s="19" t="str">
        <f>VLOOKUP(D273,Topic!A$2:B$11,2)</f>
        <v>Conservation Planning</v>
      </c>
      <c r="C273" s="19" t="str">
        <f>VLOOKUP(E273,Category!A$2:B$61,2)</f>
        <v>Forestry</v>
      </c>
      <c r="D273" s="20">
        <v>1</v>
      </c>
      <c r="E273" s="20">
        <v>9</v>
      </c>
      <c r="F273" s="19" t="s">
        <v>116</v>
      </c>
      <c r="G273" s="19" t="s">
        <v>455</v>
      </c>
      <c r="H273" s="24"/>
      <c r="I273" s="24"/>
      <c r="J273" s="24"/>
      <c r="K273" s="24"/>
      <c r="L273" s="24"/>
      <c r="M273" s="24"/>
      <c r="N273" s="24"/>
      <c r="O273" s="24"/>
      <c r="P273" s="24"/>
      <c r="Q273" s="24"/>
      <c r="R273" s="24"/>
      <c r="S273" s="24"/>
      <c r="T273" s="24"/>
      <c r="U273" s="24"/>
      <c r="V273" s="24"/>
      <c r="W273" s="24">
        <v>2</v>
      </c>
      <c r="X273" s="24">
        <v>3</v>
      </c>
      <c r="Y273" s="25">
        <v>2</v>
      </c>
      <c r="Z273" s="25">
        <v>3</v>
      </c>
      <c r="AA273" s="25">
        <v>4</v>
      </c>
      <c r="AB273" s="25">
        <v>4</v>
      </c>
      <c r="AC273" s="25"/>
      <c r="AD273" s="25"/>
      <c r="AE273" s="25"/>
      <c r="AF273" s="25"/>
      <c r="AG273" s="25"/>
      <c r="AH273" s="25"/>
      <c r="AI273" s="25"/>
      <c r="AJ273" s="25"/>
      <c r="AK273" s="25"/>
      <c r="AL273" s="25"/>
      <c r="AM273" s="25"/>
      <c r="AN273" s="25"/>
      <c r="AO273" s="25"/>
      <c r="AP273" s="25">
        <v>1</v>
      </c>
      <c r="AQ273" s="25">
        <v>1</v>
      </c>
      <c r="AR273" s="25">
        <v>2</v>
      </c>
      <c r="AS273" s="25">
        <v>2</v>
      </c>
      <c r="AT273" s="25">
        <v>2</v>
      </c>
      <c r="AU273" s="25">
        <v>1</v>
      </c>
      <c r="AV273" s="25">
        <v>2</v>
      </c>
      <c r="AW273" s="25">
        <v>2</v>
      </c>
      <c r="AX273" s="25"/>
      <c r="AY273" s="25"/>
      <c r="AZ273" s="25">
        <v>2</v>
      </c>
      <c r="BA273" s="25">
        <v>3</v>
      </c>
      <c r="BB273" s="21"/>
      <c r="BC273" s="21"/>
    </row>
    <row r="274" spans="1:55" ht="42.75" x14ac:dyDescent="0.2">
      <c r="A274" s="16" t="s">
        <v>314</v>
      </c>
      <c r="B274" s="19" t="s">
        <v>235</v>
      </c>
      <c r="C274" s="19" t="s">
        <v>218</v>
      </c>
      <c r="D274" s="20">
        <v>1</v>
      </c>
      <c r="E274" s="20">
        <v>9</v>
      </c>
      <c r="F274" s="19" t="s">
        <v>457</v>
      </c>
      <c r="G274" s="19" t="s">
        <v>469</v>
      </c>
      <c r="H274" s="24"/>
      <c r="I274" s="24"/>
      <c r="J274" s="24"/>
      <c r="K274" s="24"/>
      <c r="L274" s="24"/>
      <c r="M274" s="24"/>
      <c r="N274" s="24"/>
      <c r="O274" s="24"/>
      <c r="P274" s="24"/>
      <c r="Q274" s="24"/>
      <c r="R274" s="24"/>
      <c r="S274" s="24"/>
      <c r="T274" s="24"/>
      <c r="U274" s="24"/>
      <c r="V274" s="24"/>
      <c r="W274" s="24">
        <v>3</v>
      </c>
      <c r="X274" s="24">
        <v>4</v>
      </c>
      <c r="Y274" s="25">
        <v>3</v>
      </c>
      <c r="Z274" s="25">
        <v>4</v>
      </c>
      <c r="AA274" s="25">
        <v>4</v>
      </c>
      <c r="AB274" s="25">
        <v>4</v>
      </c>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v>3</v>
      </c>
      <c r="BA274" s="25">
        <v>4</v>
      </c>
      <c r="BB274" s="21"/>
      <c r="BC274" s="21"/>
    </row>
    <row r="275" spans="1:55" ht="42.75" x14ac:dyDescent="0.2">
      <c r="A275" s="16" t="s">
        <v>314</v>
      </c>
      <c r="B275" s="19" t="str">
        <f>VLOOKUP(D275,Topic!A$2:B$11,2)</f>
        <v>Conservation Planning</v>
      </c>
      <c r="C275" s="19" t="str">
        <f>VLOOKUP(E275,Category!A$2:B$61,2)</f>
        <v>Forestry</v>
      </c>
      <c r="D275" s="20">
        <v>1</v>
      </c>
      <c r="E275" s="20">
        <v>9</v>
      </c>
      <c r="F275" s="19" t="s">
        <v>121</v>
      </c>
      <c r="G275" s="19" t="s">
        <v>469</v>
      </c>
      <c r="H275" s="24"/>
      <c r="I275" s="24"/>
      <c r="J275" s="24"/>
      <c r="K275" s="24"/>
      <c r="L275" s="24"/>
      <c r="M275" s="24"/>
      <c r="N275" s="24"/>
      <c r="O275" s="24"/>
      <c r="P275" s="24"/>
      <c r="Q275" s="24"/>
      <c r="R275" s="24"/>
      <c r="S275" s="24"/>
      <c r="T275" s="24"/>
      <c r="U275" s="24"/>
      <c r="V275" s="24"/>
      <c r="W275" s="24">
        <v>3</v>
      </c>
      <c r="X275" s="24">
        <v>4</v>
      </c>
      <c r="Y275" s="25">
        <v>3</v>
      </c>
      <c r="Z275" s="25">
        <v>4</v>
      </c>
      <c r="AA275" s="25">
        <v>4</v>
      </c>
      <c r="AB275" s="25">
        <v>4</v>
      </c>
      <c r="AC275" s="25"/>
      <c r="AD275" s="25"/>
      <c r="AE275" s="25"/>
      <c r="AF275" s="25"/>
      <c r="AG275" s="25"/>
      <c r="AH275" s="25"/>
      <c r="AI275" s="25"/>
      <c r="AJ275" s="25"/>
      <c r="AK275" s="25"/>
      <c r="AL275" s="25"/>
      <c r="AM275" s="25"/>
      <c r="AN275" s="25"/>
      <c r="AO275" s="25"/>
      <c r="AP275" s="25"/>
      <c r="AQ275" s="25"/>
      <c r="AR275" s="25"/>
      <c r="AS275" s="25"/>
      <c r="AT275" s="25"/>
      <c r="AU275" s="25">
        <v>3</v>
      </c>
      <c r="AV275" s="25">
        <v>4</v>
      </c>
      <c r="AW275" s="25">
        <v>4</v>
      </c>
      <c r="AX275" s="25"/>
      <c r="AY275" s="25"/>
      <c r="AZ275" s="25">
        <v>3</v>
      </c>
      <c r="BA275" s="25">
        <v>4</v>
      </c>
      <c r="BB275" s="21"/>
      <c r="BC275" s="21"/>
    </row>
    <row r="276" spans="1:55" ht="42.75" x14ac:dyDescent="0.2">
      <c r="A276" s="16" t="s">
        <v>314</v>
      </c>
      <c r="B276" s="19" t="str">
        <f>VLOOKUP(D276,Topic!A$2:B$11,2)</f>
        <v>Conservation Planning</v>
      </c>
      <c r="C276" s="19" t="str">
        <f>VLOOKUP(E276,Category!A$2:B$61,2)</f>
        <v>Forestry</v>
      </c>
      <c r="D276" s="20">
        <v>1</v>
      </c>
      <c r="E276" s="20">
        <v>9</v>
      </c>
      <c r="F276" s="19" t="s">
        <v>120</v>
      </c>
      <c r="G276" s="19" t="s">
        <v>469</v>
      </c>
      <c r="H276" s="24"/>
      <c r="I276" s="24"/>
      <c r="J276" s="24"/>
      <c r="K276" s="24"/>
      <c r="L276" s="24"/>
      <c r="M276" s="24"/>
      <c r="N276" s="24"/>
      <c r="O276" s="24"/>
      <c r="P276" s="24"/>
      <c r="Q276" s="24"/>
      <c r="R276" s="24"/>
      <c r="S276" s="24"/>
      <c r="T276" s="24"/>
      <c r="U276" s="24"/>
      <c r="V276" s="24"/>
      <c r="W276" s="24">
        <v>3</v>
      </c>
      <c r="X276" s="24">
        <v>4</v>
      </c>
      <c r="Y276" s="25">
        <v>3</v>
      </c>
      <c r="Z276" s="25">
        <v>4</v>
      </c>
      <c r="AA276" s="25">
        <v>4</v>
      </c>
      <c r="AB276" s="25">
        <v>4</v>
      </c>
      <c r="AC276" s="25"/>
      <c r="AD276" s="25"/>
      <c r="AE276" s="25"/>
      <c r="AF276" s="25"/>
      <c r="AG276" s="25"/>
      <c r="AH276" s="25"/>
      <c r="AI276" s="25"/>
      <c r="AJ276" s="25"/>
      <c r="AK276" s="25"/>
      <c r="AL276" s="25"/>
      <c r="AM276" s="25"/>
      <c r="AN276" s="25"/>
      <c r="AO276" s="25"/>
      <c r="AP276" s="25"/>
      <c r="AQ276" s="25"/>
      <c r="AR276" s="25"/>
      <c r="AS276" s="25"/>
      <c r="AT276" s="25"/>
      <c r="AU276" s="25">
        <v>1</v>
      </c>
      <c r="AV276" s="25">
        <v>2</v>
      </c>
      <c r="AW276" s="25">
        <v>2</v>
      </c>
      <c r="AX276" s="25"/>
      <c r="AY276" s="25"/>
      <c r="AZ276" s="25">
        <v>3</v>
      </c>
      <c r="BA276" s="25">
        <v>4</v>
      </c>
      <c r="BB276" s="21"/>
      <c r="BC276" s="21"/>
    </row>
    <row r="277" spans="1:55" ht="42.75" x14ac:dyDescent="0.2">
      <c r="A277" s="16" t="s">
        <v>314</v>
      </c>
      <c r="B277" s="19" t="s">
        <v>235</v>
      </c>
      <c r="C277" s="19" t="s">
        <v>218</v>
      </c>
      <c r="D277" s="20">
        <v>1</v>
      </c>
      <c r="E277" s="20">
        <v>9</v>
      </c>
      <c r="F277" s="19" t="s">
        <v>458</v>
      </c>
      <c r="G277" s="19" t="s">
        <v>479</v>
      </c>
      <c r="H277" s="24"/>
      <c r="I277" s="24"/>
      <c r="J277" s="24"/>
      <c r="K277" s="24"/>
      <c r="L277" s="24"/>
      <c r="M277" s="24"/>
      <c r="N277" s="24"/>
      <c r="O277" s="24"/>
      <c r="P277" s="24"/>
      <c r="Q277" s="24"/>
      <c r="R277" s="24"/>
      <c r="S277" s="24"/>
      <c r="T277" s="24"/>
      <c r="U277" s="24"/>
      <c r="V277" s="24"/>
      <c r="W277" s="24">
        <v>3</v>
      </c>
      <c r="X277" s="24">
        <v>4</v>
      </c>
      <c r="Y277" s="25">
        <v>3</v>
      </c>
      <c r="Z277" s="25">
        <v>4</v>
      </c>
      <c r="AA277" s="25">
        <v>4</v>
      </c>
      <c r="AB277" s="25">
        <v>4</v>
      </c>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v>3</v>
      </c>
      <c r="BA277" s="25">
        <v>4</v>
      </c>
      <c r="BB277" s="21"/>
      <c r="BC277" s="21"/>
    </row>
    <row r="278" spans="1:55" ht="42.75" x14ac:dyDescent="0.2">
      <c r="A278" s="16" t="s">
        <v>314</v>
      </c>
      <c r="B278" s="19" t="str">
        <f>VLOOKUP(D278,Topic!A$2:B$11,2)</f>
        <v>Conservation Planning</v>
      </c>
      <c r="C278" s="19" t="str">
        <f>VLOOKUP(E278,Category!A$2:B$61,2)</f>
        <v>Forestry</v>
      </c>
      <c r="D278" s="20">
        <v>1</v>
      </c>
      <c r="E278" s="20">
        <v>9</v>
      </c>
      <c r="F278" s="19" t="s">
        <v>117</v>
      </c>
      <c r="G278" s="19" t="s">
        <v>469</v>
      </c>
      <c r="H278" s="24"/>
      <c r="I278" s="24"/>
      <c r="J278" s="24"/>
      <c r="K278" s="24"/>
      <c r="L278" s="24"/>
      <c r="M278" s="24"/>
      <c r="N278" s="24"/>
      <c r="O278" s="24"/>
      <c r="P278" s="24"/>
      <c r="Q278" s="24"/>
      <c r="R278" s="24"/>
      <c r="S278" s="24"/>
      <c r="T278" s="24"/>
      <c r="U278" s="24"/>
      <c r="V278" s="24"/>
      <c r="W278" s="24">
        <v>3</v>
      </c>
      <c r="X278" s="24">
        <v>4</v>
      </c>
      <c r="Y278" s="25">
        <v>3</v>
      </c>
      <c r="Z278" s="25">
        <v>4</v>
      </c>
      <c r="AA278" s="25">
        <v>4</v>
      </c>
      <c r="AB278" s="25">
        <v>4</v>
      </c>
      <c r="AC278" s="25"/>
      <c r="AD278" s="25"/>
      <c r="AE278" s="25"/>
      <c r="AF278" s="25"/>
      <c r="AG278" s="25"/>
      <c r="AH278" s="25"/>
      <c r="AI278" s="25"/>
      <c r="AJ278" s="25"/>
      <c r="AK278" s="25"/>
      <c r="AL278" s="25"/>
      <c r="AM278" s="25"/>
      <c r="AN278" s="25"/>
      <c r="AO278" s="25"/>
      <c r="AP278" s="25"/>
      <c r="AQ278" s="25"/>
      <c r="AR278" s="25"/>
      <c r="AS278" s="25"/>
      <c r="AT278" s="25"/>
      <c r="AU278" s="25">
        <v>2</v>
      </c>
      <c r="AV278" s="25">
        <v>3</v>
      </c>
      <c r="AW278" s="25">
        <v>3</v>
      </c>
      <c r="AX278" s="25"/>
      <c r="AY278" s="25"/>
      <c r="AZ278" s="25">
        <v>3</v>
      </c>
      <c r="BA278" s="25">
        <v>4</v>
      </c>
      <c r="BB278" s="21"/>
      <c r="BC278" s="21"/>
    </row>
    <row r="279" spans="1:55" ht="42.75" x14ac:dyDescent="0.2">
      <c r="A279" s="16" t="s">
        <v>314</v>
      </c>
      <c r="B279" s="19" t="str">
        <f>VLOOKUP(D279,Topic!A$2:B$11,2)</f>
        <v>Conservation Planning</v>
      </c>
      <c r="C279" s="19" t="str">
        <f>VLOOKUP(E279,Category!A$2:B$61,2)</f>
        <v>Forestry</v>
      </c>
      <c r="D279" s="20">
        <v>1</v>
      </c>
      <c r="E279" s="20">
        <v>9</v>
      </c>
      <c r="F279" s="19" t="s">
        <v>119</v>
      </c>
      <c r="G279" s="19" t="s">
        <v>469</v>
      </c>
      <c r="H279" s="24"/>
      <c r="I279" s="24"/>
      <c r="J279" s="24"/>
      <c r="K279" s="24"/>
      <c r="L279" s="24"/>
      <c r="M279" s="24"/>
      <c r="N279" s="24"/>
      <c r="O279" s="24"/>
      <c r="P279" s="24"/>
      <c r="Q279" s="24"/>
      <c r="R279" s="24"/>
      <c r="S279" s="24"/>
      <c r="T279" s="24"/>
      <c r="U279" s="24"/>
      <c r="V279" s="24"/>
      <c r="W279" s="24">
        <v>3</v>
      </c>
      <c r="X279" s="24">
        <v>4</v>
      </c>
      <c r="Y279" s="25">
        <v>3</v>
      </c>
      <c r="Z279" s="25">
        <v>4</v>
      </c>
      <c r="AA279" s="25">
        <v>4</v>
      </c>
      <c r="AB279" s="25">
        <v>4</v>
      </c>
      <c r="AC279" s="25"/>
      <c r="AD279" s="25"/>
      <c r="AE279" s="25"/>
      <c r="AF279" s="25"/>
      <c r="AG279" s="25"/>
      <c r="AH279" s="25"/>
      <c r="AI279" s="25"/>
      <c r="AJ279" s="25"/>
      <c r="AK279" s="25"/>
      <c r="AL279" s="25"/>
      <c r="AM279" s="25"/>
      <c r="AN279" s="25"/>
      <c r="AO279" s="25"/>
      <c r="AP279" s="25"/>
      <c r="AQ279" s="25"/>
      <c r="AR279" s="25"/>
      <c r="AS279" s="25"/>
      <c r="AT279" s="25"/>
      <c r="AU279" s="25">
        <v>1</v>
      </c>
      <c r="AV279" s="25">
        <v>2</v>
      </c>
      <c r="AW279" s="25">
        <v>2</v>
      </c>
      <c r="AX279" s="25"/>
      <c r="AY279" s="25"/>
      <c r="AZ279" s="25">
        <v>3</v>
      </c>
      <c r="BA279" s="25">
        <v>4</v>
      </c>
      <c r="BB279" s="21"/>
      <c r="BC279" s="21"/>
    </row>
    <row r="280" spans="1:55" ht="42.75" x14ac:dyDescent="0.2">
      <c r="A280" s="16" t="s">
        <v>314</v>
      </c>
      <c r="B280" s="19" t="s">
        <v>235</v>
      </c>
      <c r="C280" s="19" t="s">
        <v>218</v>
      </c>
      <c r="D280" s="20">
        <v>1</v>
      </c>
      <c r="E280" s="20">
        <v>9</v>
      </c>
      <c r="F280" s="19" t="s">
        <v>456</v>
      </c>
      <c r="G280" s="19" t="s">
        <v>469</v>
      </c>
      <c r="H280" s="24"/>
      <c r="I280" s="24"/>
      <c r="J280" s="24"/>
      <c r="K280" s="24"/>
      <c r="L280" s="24"/>
      <c r="M280" s="24"/>
      <c r="N280" s="24"/>
      <c r="O280" s="24"/>
      <c r="P280" s="24"/>
      <c r="Q280" s="24"/>
      <c r="R280" s="24"/>
      <c r="S280" s="24"/>
      <c r="T280" s="24"/>
      <c r="U280" s="24"/>
      <c r="V280" s="24"/>
      <c r="W280" s="24">
        <v>3</v>
      </c>
      <c r="X280" s="24">
        <v>4</v>
      </c>
      <c r="Y280" s="25">
        <v>3</v>
      </c>
      <c r="Z280" s="25">
        <v>4</v>
      </c>
      <c r="AA280" s="25">
        <v>4</v>
      </c>
      <c r="AB280" s="25">
        <v>4</v>
      </c>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v>3</v>
      </c>
      <c r="BA280" s="25">
        <v>4</v>
      </c>
      <c r="BB280" s="21"/>
      <c r="BC280" s="21"/>
    </row>
    <row r="281" spans="1:55" ht="28.5" x14ac:dyDescent="0.2">
      <c r="A281" s="16" t="s">
        <v>314</v>
      </c>
      <c r="B281" s="19" t="str">
        <f>VLOOKUP(D281,Topic!A$2:B$11,2)</f>
        <v>Conservation Planning</v>
      </c>
      <c r="C281" s="19" t="str">
        <f>VLOOKUP(E281,Category!A$2:B$61,2)</f>
        <v>Forestry</v>
      </c>
      <c r="D281" s="20">
        <v>1</v>
      </c>
      <c r="E281" s="20">
        <v>9</v>
      </c>
      <c r="F281" s="19" t="s">
        <v>118</v>
      </c>
      <c r="G281" s="19" t="s">
        <v>324</v>
      </c>
      <c r="H281" s="24"/>
      <c r="I281" s="24"/>
      <c r="J281" s="24"/>
      <c r="K281" s="24"/>
      <c r="L281" s="24"/>
      <c r="M281" s="24"/>
      <c r="N281" s="24"/>
      <c r="O281" s="24"/>
      <c r="P281" s="24"/>
      <c r="Q281" s="24"/>
      <c r="R281" s="24"/>
      <c r="S281" s="24"/>
      <c r="T281" s="24"/>
      <c r="U281" s="24"/>
      <c r="V281" s="24"/>
      <c r="W281" s="24">
        <v>3</v>
      </c>
      <c r="X281" s="24">
        <v>4</v>
      </c>
      <c r="Y281" s="25">
        <v>3</v>
      </c>
      <c r="Z281" s="25">
        <v>4</v>
      </c>
      <c r="AA281" s="25">
        <v>4</v>
      </c>
      <c r="AB281" s="25">
        <v>4</v>
      </c>
      <c r="AC281" s="25"/>
      <c r="AD281" s="25"/>
      <c r="AE281" s="25"/>
      <c r="AF281" s="25"/>
      <c r="AG281" s="25"/>
      <c r="AH281" s="25"/>
      <c r="AI281" s="25"/>
      <c r="AJ281" s="25"/>
      <c r="AK281" s="25"/>
      <c r="AL281" s="25"/>
      <c r="AM281" s="25"/>
      <c r="AN281" s="25"/>
      <c r="AO281" s="25"/>
      <c r="AP281" s="25"/>
      <c r="AQ281" s="25"/>
      <c r="AR281" s="25"/>
      <c r="AS281" s="25"/>
      <c r="AT281" s="25"/>
      <c r="AU281" s="25">
        <v>2</v>
      </c>
      <c r="AV281" s="25">
        <v>3</v>
      </c>
      <c r="AW281" s="25">
        <v>3</v>
      </c>
      <c r="AX281" s="25"/>
      <c r="AY281" s="25"/>
      <c r="AZ281" s="25">
        <v>3</v>
      </c>
      <c r="BA281" s="25">
        <v>4</v>
      </c>
      <c r="BB281" s="21"/>
      <c r="BC281" s="21"/>
    </row>
    <row r="282" spans="1:55" ht="57" x14ac:dyDescent="0.2">
      <c r="A282" s="16" t="s">
        <v>314</v>
      </c>
      <c r="B282" s="19" t="str">
        <f>VLOOKUP(D282,Topic!A$2:B$11,2)</f>
        <v>Conservation Planning</v>
      </c>
      <c r="C282" s="19" t="str">
        <f>VLOOKUP(E282,Category!A$2:B$61,2)</f>
        <v>General Agricultural Characteristics</v>
      </c>
      <c r="D282" s="20">
        <v>1</v>
      </c>
      <c r="E282" s="20">
        <v>1</v>
      </c>
      <c r="F282" s="19" t="s">
        <v>4</v>
      </c>
      <c r="G282" s="19" t="s">
        <v>494</v>
      </c>
      <c r="H282" s="24"/>
      <c r="I282" s="24"/>
      <c r="J282" s="24"/>
      <c r="K282" s="24"/>
      <c r="L282" s="24"/>
      <c r="M282" s="24"/>
      <c r="N282" s="24"/>
      <c r="O282" s="24"/>
      <c r="P282" s="24"/>
      <c r="Q282" s="24"/>
      <c r="R282" s="24"/>
      <c r="S282" s="24"/>
      <c r="T282" s="24"/>
      <c r="U282" s="24"/>
      <c r="V282" s="24"/>
      <c r="W282" s="24">
        <v>3</v>
      </c>
      <c r="X282" s="24">
        <v>4</v>
      </c>
      <c r="Y282" s="25">
        <v>2</v>
      </c>
      <c r="Z282" s="25">
        <v>3</v>
      </c>
      <c r="AA282" s="25">
        <v>4</v>
      </c>
      <c r="AB282" s="25">
        <v>5</v>
      </c>
      <c r="AC282" s="25"/>
      <c r="AD282" s="25"/>
      <c r="AE282" s="25"/>
      <c r="AF282" s="25"/>
      <c r="AG282" s="25"/>
      <c r="AH282" s="25"/>
      <c r="AI282" s="25"/>
      <c r="AJ282" s="25"/>
      <c r="AK282" s="25"/>
      <c r="AL282" s="25"/>
      <c r="AM282" s="25"/>
      <c r="AN282" s="25"/>
      <c r="AO282" s="25"/>
      <c r="AP282" s="25">
        <v>2</v>
      </c>
      <c r="AQ282" s="25">
        <v>3</v>
      </c>
      <c r="AR282" s="25">
        <v>4</v>
      </c>
      <c r="AS282" s="25">
        <v>4</v>
      </c>
      <c r="AT282" s="25">
        <v>4</v>
      </c>
      <c r="AU282" s="25">
        <v>3</v>
      </c>
      <c r="AV282" s="25">
        <v>3</v>
      </c>
      <c r="AW282" s="25">
        <v>3</v>
      </c>
      <c r="AX282" s="25"/>
      <c r="AY282" s="25"/>
      <c r="AZ282" s="25">
        <v>2</v>
      </c>
      <c r="BA282" s="25">
        <v>3</v>
      </c>
      <c r="BB282" s="21"/>
      <c r="BC282" s="21"/>
    </row>
    <row r="283" spans="1:55" ht="114" x14ac:dyDescent="0.2">
      <c r="A283" s="16" t="s">
        <v>314</v>
      </c>
      <c r="B283" s="19" t="str">
        <f>VLOOKUP(D283,Topic!A$2:B$11,2)</f>
        <v>Conservation Planning</v>
      </c>
      <c r="C283" s="19" t="str">
        <f>VLOOKUP(E283,Category!A$2:B$61,2)</f>
        <v>General Agricultural Characteristics</v>
      </c>
      <c r="D283" s="20">
        <v>1</v>
      </c>
      <c r="E283" s="20">
        <v>1</v>
      </c>
      <c r="F283" s="19" t="s">
        <v>5</v>
      </c>
      <c r="G283" s="19" t="s">
        <v>480</v>
      </c>
      <c r="H283" s="24"/>
      <c r="I283" s="24"/>
      <c r="J283" s="24"/>
      <c r="K283" s="24"/>
      <c r="L283" s="24"/>
      <c r="M283" s="24"/>
      <c r="N283" s="24"/>
      <c r="O283" s="24"/>
      <c r="P283" s="24"/>
      <c r="Q283" s="24"/>
      <c r="R283" s="24"/>
      <c r="S283" s="24"/>
      <c r="T283" s="24"/>
      <c r="U283" s="24"/>
      <c r="V283" s="24"/>
      <c r="W283" s="24">
        <v>3</v>
      </c>
      <c r="X283" s="24">
        <v>4</v>
      </c>
      <c r="Y283" s="25">
        <v>2</v>
      </c>
      <c r="Z283" s="25">
        <v>3</v>
      </c>
      <c r="AA283" s="25">
        <v>4</v>
      </c>
      <c r="AB283" s="25">
        <v>5</v>
      </c>
      <c r="AC283" s="25"/>
      <c r="AD283" s="25"/>
      <c r="AE283" s="25"/>
      <c r="AF283" s="25"/>
      <c r="AG283" s="25"/>
      <c r="AH283" s="25"/>
      <c r="AI283" s="25"/>
      <c r="AJ283" s="25"/>
      <c r="AK283" s="25"/>
      <c r="AL283" s="25"/>
      <c r="AM283" s="25"/>
      <c r="AN283" s="25"/>
      <c r="AO283" s="25"/>
      <c r="AP283" s="25">
        <v>2</v>
      </c>
      <c r="AQ283" s="25">
        <v>2</v>
      </c>
      <c r="AR283" s="25">
        <v>3</v>
      </c>
      <c r="AS283" s="25">
        <v>3</v>
      </c>
      <c r="AT283" s="25">
        <v>3</v>
      </c>
      <c r="AU283" s="25">
        <v>2</v>
      </c>
      <c r="AV283" s="25">
        <v>3</v>
      </c>
      <c r="AW283" s="25">
        <v>3</v>
      </c>
      <c r="AX283" s="25"/>
      <c r="AY283" s="25"/>
      <c r="AZ283" s="25">
        <v>2</v>
      </c>
      <c r="BA283" s="25">
        <v>3</v>
      </c>
      <c r="BB283" s="21"/>
      <c r="BC283" s="21"/>
    </row>
    <row r="284" spans="1:55" ht="57" x14ac:dyDescent="0.2">
      <c r="A284" s="16" t="s">
        <v>314</v>
      </c>
      <c r="B284" s="19" t="str">
        <f>VLOOKUP(D284,Topic!A$2:B$11,2)</f>
        <v>Conservation Planning</v>
      </c>
      <c r="C284" s="19" t="str">
        <f>VLOOKUP(E284,Category!A$2:B$61,2)</f>
        <v>General Agricultural Characteristics</v>
      </c>
      <c r="D284" s="20">
        <v>1</v>
      </c>
      <c r="E284" s="20">
        <v>1</v>
      </c>
      <c r="F284" s="19" t="s">
        <v>6</v>
      </c>
      <c r="G284" s="19" t="s">
        <v>326</v>
      </c>
      <c r="H284" s="24"/>
      <c r="I284" s="24"/>
      <c r="J284" s="24"/>
      <c r="K284" s="24"/>
      <c r="L284" s="24"/>
      <c r="M284" s="24"/>
      <c r="N284" s="24"/>
      <c r="O284" s="24"/>
      <c r="P284" s="24"/>
      <c r="Q284" s="24"/>
      <c r="R284" s="24"/>
      <c r="S284" s="24"/>
      <c r="T284" s="24"/>
      <c r="U284" s="24"/>
      <c r="V284" s="24"/>
      <c r="W284" s="24">
        <v>3</v>
      </c>
      <c r="X284" s="24">
        <v>4</v>
      </c>
      <c r="Y284" s="25">
        <v>2</v>
      </c>
      <c r="Z284" s="25">
        <v>3</v>
      </c>
      <c r="AA284" s="25">
        <v>4</v>
      </c>
      <c r="AB284" s="25">
        <v>5</v>
      </c>
      <c r="AC284" s="25"/>
      <c r="AD284" s="25"/>
      <c r="AE284" s="25"/>
      <c r="AF284" s="25"/>
      <c r="AG284" s="25"/>
      <c r="AH284" s="25"/>
      <c r="AI284" s="25"/>
      <c r="AJ284" s="25"/>
      <c r="AK284" s="25"/>
      <c r="AL284" s="25"/>
      <c r="AM284" s="25"/>
      <c r="AN284" s="25"/>
      <c r="AO284" s="25"/>
      <c r="AP284" s="25">
        <v>2</v>
      </c>
      <c r="AQ284" s="25">
        <v>3</v>
      </c>
      <c r="AR284" s="25">
        <v>3</v>
      </c>
      <c r="AS284" s="25">
        <v>3</v>
      </c>
      <c r="AT284" s="25">
        <v>3</v>
      </c>
      <c r="AU284" s="25">
        <v>1</v>
      </c>
      <c r="AV284" s="25">
        <v>2</v>
      </c>
      <c r="AW284" s="25">
        <v>2</v>
      </c>
      <c r="AX284" s="25"/>
      <c r="AY284" s="25"/>
      <c r="AZ284" s="25">
        <v>2</v>
      </c>
      <c r="BA284" s="25">
        <v>3</v>
      </c>
      <c r="BB284" s="21"/>
      <c r="BC284" s="21"/>
    </row>
    <row r="285" spans="1:55" ht="42.75" x14ac:dyDescent="0.2">
      <c r="A285" s="16" t="s">
        <v>314</v>
      </c>
      <c r="B285" s="19" t="str">
        <f>VLOOKUP(D285,Topic!A$2:B$11,2)</f>
        <v>Conservation Planning</v>
      </c>
      <c r="C285" s="19" t="str">
        <f>VLOOKUP(E285,Category!A$2:B$61,2)</f>
        <v>General Agricultural Characteristics</v>
      </c>
      <c r="D285" s="20">
        <v>1</v>
      </c>
      <c r="E285" s="20">
        <v>1</v>
      </c>
      <c r="F285" s="19" t="s">
        <v>7</v>
      </c>
      <c r="G285" s="19" t="s">
        <v>327</v>
      </c>
      <c r="H285" s="24"/>
      <c r="I285" s="24"/>
      <c r="J285" s="24"/>
      <c r="K285" s="24"/>
      <c r="L285" s="24"/>
      <c r="M285" s="24"/>
      <c r="N285" s="24"/>
      <c r="O285" s="24"/>
      <c r="P285" s="24"/>
      <c r="Q285" s="24"/>
      <c r="R285" s="24"/>
      <c r="S285" s="24"/>
      <c r="T285" s="24"/>
      <c r="U285" s="24"/>
      <c r="V285" s="24"/>
      <c r="W285" s="24">
        <v>3</v>
      </c>
      <c r="X285" s="24">
        <v>4</v>
      </c>
      <c r="Y285" s="25">
        <v>3</v>
      </c>
      <c r="Z285" s="25">
        <v>4</v>
      </c>
      <c r="AA285" s="25">
        <v>4</v>
      </c>
      <c r="AB285" s="25">
        <v>4</v>
      </c>
      <c r="AC285" s="25"/>
      <c r="AD285" s="25"/>
      <c r="AE285" s="25"/>
      <c r="AF285" s="25"/>
      <c r="AG285" s="25"/>
      <c r="AH285" s="25"/>
      <c r="AI285" s="25"/>
      <c r="AJ285" s="25"/>
      <c r="AK285" s="25"/>
      <c r="AL285" s="25"/>
      <c r="AM285" s="25"/>
      <c r="AN285" s="25"/>
      <c r="AO285" s="25"/>
      <c r="AP285" s="25">
        <v>2</v>
      </c>
      <c r="AQ285" s="25">
        <v>3</v>
      </c>
      <c r="AR285" s="25">
        <v>4</v>
      </c>
      <c r="AS285" s="25">
        <v>4</v>
      </c>
      <c r="AT285" s="25">
        <v>4</v>
      </c>
      <c r="AU285" s="25">
        <v>2</v>
      </c>
      <c r="AV285" s="25">
        <v>3</v>
      </c>
      <c r="AW285" s="25">
        <v>3</v>
      </c>
      <c r="AX285" s="25"/>
      <c r="AY285" s="25"/>
      <c r="AZ285" s="25">
        <v>3</v>
      </c>
      <c r="BA285" s="25">
        <v>4</v>
      </c>
      <c r="BB285" s="21"/>
      <c r="BC285" s="21"/>
    </row>
    <row r="286" spans="1:55" ht="42.75" x14ac:dyDescent="0.2">
      <c r="A286" s="16" t="s">
        <v>314</v>
      </c>
      <c r="B286" s="19" t="str">
        <f>VLOOKUP(D286,Topic!A$2:B$11,2)</f>
        <v>Conservation Planning</v>
      </c>
      <c r="C286" s="19" t="str">
        <f>VLOOKUP(E286,Category!A$2:B$61,2)</f>
        <v>General Agricultural Characteristics</v>
      </c>
      <c r="D286" s="20">
        <v>1</v>
      </c>
      <c r="E286" s="20">
        <v>1</v>
      </c>
      <c r="F286" s="19" t="s">
        <v>8</v>
      </c>
      <c r="G286" s="19" t="s">
        <v>328</v>
      </c>
      <c r="H286" s="24"/>
      <c r="I286" s="24"/>
      <c r="J286" s="24"/>
      <c r="K286" s="24"/>
      <c r="L286" s="24"/>
      <c r="M286" s="24"/>
      <c r="N286" s="24"/>
      <c r="O286" s="24"/>
      <c r="P286" s="24"/>
      <c r="Q286" s="24"/>
      <c r="R286" s="24"/>
      <c r="S286" s="24"/>
      <c r="T286" s="24"/>
      <c r="U286" s="24"/>
      <c r="V286" s="24"/>
      <c r="W286" s="24">
        <v>3</v>
      </c>
      <c r="X286" s="24">
        <v>4</v>
      </c>
      <c r="Y286" s="25">
        <v>3</v>
      </c>
      <c r="Z286" s="25">
        <v>4</v>
      </c>
      <c r="AA286" s="25">
        <v>4</v>
      </c>
      <c r="AB286" s="25">
        <v>4</v>
      </c>
      <c r="AC286" s="25"/>
      <c r="AD286" s="25"/>
      <c r="AE286" s="25"/>
      <c r="AF286" s="25"/>
      <c r="AG286" s="25"/>
      <c r="AH286" s="25"/>
      <c r="AI286" s="25"/>
      <c r="AJ286" s="25"/>
      <c r="AK286" s="25"/>
      <c r="AL286" s="25"/>
      <c r="AM286" s="25"/>
      <c r="AN286" s="25"/>
      <c r="AO286" s="25"/>
      <c r="AP286" s="25">
        <v>3</v>
      </c>
      <c r="AQ286" s="25">
        <v>4</v>
      </c>
      <c r="AR286" s="25">
        <v>4</v>
      </c>
      <c r="AS286" s="25">
        <v>4</v>
      </c>
      <c r="AT286" s="25">
        <v>4</v>
      </c>
      <c r="AU286" s="25">
        <v>3</v>
      </c>
      <c r="AV286" s="25">
        <v>4</v>
      </c>
      <c r="AW286" s="25">
        <v>4</v>
      </c>
      <c r="AX286" s="25"/>
      <c r="AY286" s="25"/>
      <c r="AZ286" s="25">
        <v>3</v>
      </c>
      <c r="BA286" s="25">
        <v>4</v>
      </c>
      <c r="BB286" s="21"/>
      <c r="BC286" s="21"/>
    </row>
    <row r="287" spans="1:55" ht="42.75" x14ac:dyDescent="0.2">
      <c r="A287" s="16" t="s">
        <v>314</v>
      </c>
      <c r="B287" s="19" t="str">
        <f>VLOOKUP(D287,Topic!A$2:B$11,2)</f>
        <v>Conservation Planning</v>
      </c>
      <c r="C287" s="19" t="str">
        <f>VLOOKUP(E287,Category!A$2:B$61,2)</f>
        <v>General Agricultural Characteristics</v>
      </c>
      <c r="D287" s="20">
        <v>1</v>
      </c>
      <c r="E287" s="20">
        <v>1</v>
      </c>
      <c r="F287" s="19" t="s">
        <v>9</v>
      </c>
      <c r="G287" s="19" t="s">
        <v>329</v>
      </c>
      <c r="H287" s="24"/>
      <c r="I287" s="24"/>
      <c r="J287" s="24"/>
      <c r="K287" s="24"/>
      <c r="L287" s="24"/>
      <c r="M287" s="24"/>
      <c r="N287" s="24"/>
      <c r="O287" s="24"/>
      <c r="P287" s="24"/>
      <c r="Q287" s="24"/>
      <c r="R287" s="24"/>
      <c r="S287" s="24"/>
      <c r="T287" s="24"/>
      <c r="U287" s="24"/>
      <c r="V287" s="24"/>
      <c r="W287" s="24">
        <v>3</v>
      </c>
      <c r="X287" s="24">
        <v>4</v>
      </c>
      <c r="Y287" s="25">
        <v>3</v>
      </c>
      <c r="Z287" s="25">
        <v>4</v>
      </c>
      <c r="AA287" s="25">
        <v>4</v>
      </c>
      <c r="AB287" s="25">
        <v>4</v>
      </c>
      <c r="AC287" s="25"/>
      <c r="AD287" s="25"/>
      <c r="AE287" s="25"/>
      <c r="AF287" s="25"/>
      <c r="AG287" s="25"/>
      <c r="AH287" s="25"/>
      <c r="AI287" s="25"/>
      <c r="AJ287" s="25"/>
      <c r="AK287" s="25"/>
      <c r="AL287" s="25"/>
      <c r="AM287" s="25"/>
      <c r="AN287" s="25"/>
      <c r="AO287" s="25"/>
      <c r="AP287" s="25">
        <v>2</v>
      </c>
      <c r="AQ287" s="25">
        <v>3</v>
      </c>
      <c r="AR287" s="25">
        <v>3</v>
      </c>
      <c r="AS287" s="25">
        <v>3</v>
      </c>
      <c r="AT287" s="25">
        <v>3</v>
      </c>
      <c r="AU287" s="25">
        <v>1</v>
      </c>
      <c r="AV287" s="25">
        <v>2</v>
      </c>
      <c r="AW287" s="25">
        <v>2</v>
      </c>
      <c r="AX287" s="25"/>
      <c r="AY287" s="25"/>
      <c r="AZ287" s="25">
        <v>3</v>
      </c>
      <c r="BA287" s="25">
        <v>4</v>
      </c>
      <c r="BB287" s="21"/>
      <c r="BC287" s="21"/>
    </row>
    <row r="288" spans="1:55" ht="42.75" x14ac:dyDescent="0.2">
      <c r="A288" s="16" t="s">
        <v>314</v>
      </c>
      <c r="B288" s="19" t="str">
        <f>VLOOKUP(D288,Topic!A$2:B$11,2)</f>
        <v>Conservation Planning</v>
      </c>
      <c r="C288" s="19" t="str">
        <f>VLOOKUP(E288,Category!A$2:B$61,2)</f>
        <v>General Agricultural Characteristics</v>
      </c>
      <c r="D288" s="20">
        <v>1</v>
      </c>
      <c r="E288" s="20">
        <v>1</v>
      </c>
      <c r="F288" s="19" t="s">
        <v>10</v>
      </c>
      <c r="G288" s="19" t="s">
        <v>330</v>
      </c>
      <c r="H288" s="24"/>
      <c r="I288" s="24"/>
      <c r="J288" s="24"/>
      <c r="K288" s="24"/>
      <c r="L288" s="24"/>
      <c r="M288" s="24"/>
      <c r="N288" s="24"/>
      <c r="O288" s="24"/>
      <c r="P288" s="24"/>
      <c r="Q288" s="24"/>
      <c r="R288" s="24"/>
      <c r="S288" s="24"/>
      <c r="T288" s="24"/>
      <c r="U288" s="24"/>
      <c r="V288" s="24"/>
      <c r="W288" s="24">
        <v>3</v>
      </c>
      <c r="X288" s="24">
        <v>4</v>
      </c>
      <c r="Y288" s="25">
        <v>3</v>
      </c>
      <c r="Z288" s="25">
        <v>4</v>
      </c>
      <c r="AA288" s="25">
        <v>4</v>
      </c>
      <c r="AB288" s="25">
        <v>4</v>
      </c>
      <c r="AC288" s="25"/>
      <c r="AD288" s="25"/>
      <c r="AE288" s="25"/>
      <c r="AF288" s="25"/>
      <c r="AG288" s="25"/>
      <c r="AH288" s="25"/>
      <c r="AI288" s="25"/>
      <c r="AJ288" s="25"/>
      <c r="AK288" s="25"/>
      <c r="AL288" s="25"/>
      <c r="AM288" s="25"/>
      <c r="AN288" s="25"/>
      <c r="AO288" s="25"/>
      <c r="AP288" s="25">
        <v>3</v>
      </c>
      <c r="AQ288" s="25">
        <v>4</v>
      </c>
      <c r="AR288" s="25">
        <v>4</v>
      </c>
      <c r="AS288" s="25">
        <v>4</v>
      </c>
      <c r="AT288" s="25">
        <v>4</v>
      </c>
      <c r="AU288" s="25">
        <v>1</v>
      </c>
      <c r="AV288" s="25">
        <v>2</v>
      </c>
      <c r="AW288" s="25">
        <v>2</v>
      </c>
      <c r="AX288" s="25"/>
      <c r="AY288" s="25"/>
      <c r="AZ288" s="25">
        <v>3</v>
      </c>
      <c r="BA288" s="25">
        <v>4</v>
      </c>
      <c r="BB288" s="21"/>
      <c r="BC288" s="21"/>
    </row>
    <row r="289" spans="1:55" ht="28.5" x14ac:dyDescent="0.2">
      <c r="A289" s="16" t="s">
        <v>314</v>
      </c>
      <c r="B289" s="19" t="str">
        <f>VLOOKUP(D289,Topic!A$2:B$11,2)</f>
        <v>Conservation Planning</v>
      </c>
      <c r="C289" s="19" t="str">
        <f>VLOOKUP(E289,Category!A$2:B$61,2)</f>
        <v>General Agricultural Characteristics</v>
      </c>
      <c r="D289" s="20">
        <v>1</v>
      </c>
      <c r="E289" s="20">
        <v>1</v>
      </c>
      <c r="F289" s="19" t="s">
        <v>11</v>
      </c>
      <c r="G289" s="19" t="s">
        <v>331</v>
      </c>
      <c r="H289" s="24"/>
      <c r="I289" s="24"/>
      <c r="J289" s="24"/>
      <c r="K289" s="24"/>
      <c r="L289" s="24"/>
      <c r="M289" s="24"/>
      <c r="N289" s="24"/>
      <c r="O289" s="24"/>
      <c r="P289" s="24"/>
      <c r="Q289" s="24"/>
      <c r="R289" s="24"/>
      <c r="S289" s="24"/>
      <c r="T289" s="24"/>
      <c r="U289" s="24"/>
      <c r="V289" s="24"/>
      <c r="W289" s="24">
        <v>3</v>
      </c>
      <c r="X289" s="24">
        <v>4</v>
      </c>
      <c r="Y289" s="25">
        <v>3</v>
      </c>
      <c r="Z289" s="25">
        <v>4</v>
      </c>
      <c r="AA289" s="25">
        <v>4</v>
      </c>
      <c r="AB289" s="25">
        <v>4</v>
      </c>
      <c r="AC289" s="25"/>
      <c r="AD289" s="25"/>
      <c r="AE289" s="25"/>
      <c r="AF289" s="25"/>
      <c r="AG289" s="25"/>
      <c r="AH289" s="25"/>
      <c r="AI289" s="25"/>
      <c r="AJ289" s="25"/>
      <c r="AK289" s="25"/>
      <c r="AL289" s="25"/>
      <c r="AM289" s="25"/>
      <c r="AN289" s="25"/>
      <c r="AO289" s="25"/>
      <c r="AP289" s="25">
        <v>1</v>
      </c>
      <c r="AQ289" s="25">
        <v>2</v>
      </c>
      <c r="AR289" s="25">
        <v>3</v>
      </c>
      <c r="AS289" s="25">
        <v>3</v>
      </c>
      <c r="AT289" s="25">
        <v>3</v>
      </c>
      <c r="AU289" s="25">
        <v>1</v>
      </c>
      <c r="AV289" s="25">
        <v>2</v>
      </c>
      <c r="AW289" s="25">
        <v>2</v>
      </c>
      <c r="AX289" s="25"/>
      <c r="AY289" s="25"/>
      <c r="AZ289" s="25">
        <v>3</v>
      </c>
      <c r="BA289" s="25">
        <v>4</v>
      </c>
      <c r="BB289" s="21"/>
      <c r="BC289" s="21"/>
    </row>
    <row r="290" spans="1:55" ht="28.5" x14ac:dyDescent="0.2">
      <c r="A290" s="16" t="s">
        <v>314</v>
      </c>
      <c r="B290" s="19" t="str">
        <f>VLOOKUP(D290,Topic!A$2:B$11,2)</f>
        <v>Conservation Planning</v>
      </c>
      <c r="C290" s="19" t="str">
        <f>VLOOKUP(E290,Category!A$2:B$61,2)</f>
        <v>General Agricultural Characteristics</v>
      </c>
      <c r="D290" s="20">
        <v>1</v>
      </c>
      <c r="E290" s="20">
        <v>1</v>
      </c>
      <c r="F290" s="19" t="s">
        <v>12</v>
      </c>
      <c r="G290" s="19" t="s">
        <v>332</v>
      </c>
      <c r="H290" s="24"/>
      <c r="I290" s="24"/>
      <c r="J290" s="24"/>
      <c r="K290" s="24"/>
      <c r="L290" s="24"/>
      <c r="M290" s="24"/>
      <c r="N290" s="24"/>
      <c r="O290" s="24"/>
      <c r="P290" s="24"/>
      <c r="Q290" s="24"/>
      <c r="R290" s="24"/>
      <c r="S290" s="24"/>
      <c r="T290" s="24"/>
      <c r="U290" s="24"/>
      <c r="V290" s="24"/>
      <c r="W290" s="24">
        <v>3</v>
      </c>
      <c r="X290" s="24">
        <v>4</v>
      </c>
      <c r="Y290" s="25">
        <v>3</v>
      </c>
      <c r="Z290" s="25">
        <v>4</v>
      </c>
      <c r="AA290" s="25">
        <v>4</v>
      </c>
      <c r="AB290" s="25">
        <v>4</v>
      </c>
      <c r="AC290" s="25"/>
      <c r="AD290" s="25"/>
      <c r="AE290" s="25"/>
      <c r="AF290" s="25"/>
      <c r="AG290" s="25"/>
      <c r="AH290" s="25"/>
      <c r="AI290" s="25"/>
      <c r="AJ290" s="25"/>
      <c r="AK290" s="25"/>
      <c r="AL290" s="25"/>
      <c r="AM290" s="25"/>
      <c r="AN290" s="25"/>
      <c r="AO290" s="25"/>
      <c r="AP290" s="25">
        <v>1</v>
      </c>
      <c r="AQ290" s="25">
        <v>2</v>
      </c>
      <c r="AR290" s="25">
        <v>2</v>
      </c>
      <c r="AS290" s="25">
        <v>3</v>
      </c>
      <c r="AT290" s="25">
        <v>3</v>
      </c>
      <c r="AU290" s="25">
        <v>2</v>
      </c>
      <c r="AV290" s="25">
        <v>3</v>
      </c>
      <c r="AW290" s="25">
        <v>3</v>
      </c>
      <c r="AX290" s="25"/>
      <c r="AY290" s="25"/>
      <c r="AZ290" s="25">
        <v>3</v>
      </c>
      <c r="BA290" s="25">
        <v>4</v>
      </c>
      <c r="BB290" s="21"/>
      <c r="BC290" s="21"/>
    </row>
    <row r="291" spans="1:55" ht="28.5" x14ac:dyDescent="0.2">
      <c r="A291" s="16" t="s">
        <v>314</v>
      </c>
      <c r="B291" s="19" t="str">
        <f>VLOOKUP(D291,Topic!A$2:B$11,2)</f>
        <v>Conservation Planning</v>
      </c>
      <c r="C291" s="19" t="str">
        <f>VLOOKUP(E291,Category!A$2:B$61,2)</f>
        <v>General Agricultural Characteristics</v>
      </c>
      <c r="D291" s="20">
        <v>1</v>
      </c>
      <c r="E291" s="20">
        <v>1</v>
      </c>
      <c r="F291" s="19" t="s">
        <v>13</v>
      </c>
      <c r="G291" s="19" t="s">
        <v>14</v>
      </c>
      <c r="H291" s="24"/>
      <c r="I291" s="24"/>
      <c r="J291" s="24"/>
      <c r="K291" s="24"/>
      <c r="L291" s="24"/>
      <c r="M291" s="24"/>
      <c r="N291" s="24"/>
      <c r="O291" s="24"/>
      <c r="P291" s="24"/>
      <c r="Q291" s="24"/>
      <c r="R291" s="24"/>
      <c r="S291" s="24"/>
      <c r="T291" s="24"/>
      <c r="U291" s="24"/>
      <c r="V291" s="24"/>
      <c r="W291" s="24">
        <v>3</v>
      </c>
      <c r="X291" s="24">
        <v>4</v>
      </c>
      <c r="Y291" s="25">
        <v>2</v>
      </c>
      <c r="Z291" s="25">
        <v>4</v>
      </c>
      <c r="AA291" s="25">
        <v>4</v>
      </c>
      <c r="AB291" s="25">
        <v>4</v>
      </c>
      <c r="AC291" s="25"/>
      <c r="AD291" s="25"/>
      <c r="AE291" s="25"/>
      <c r="AF291" s="25"/>
      <c r="AG291" s="25"/>
      <c r="AH291" s="25"/>
      <c r="AI291" s="25"/>
      <c r="AJ291" s="25"/>
      <c r="AK291" s="25"/>
      <c r="AL291" s="25"/>
      <c r="AM291" s="25"/>
      <c r="AN291" s="25"/>
      <c r="AO291" s="25"/>
      <c r="AP291" s="25">
        <v>2</v>
      </c>
      <c r="AQ291" s="25">
        <v>3</v>
      </c>
      <c r="AR291" s="25">
        <v>4</v>
      </c>
      <c r="AS291" s="25">
        <v>4</v>
      </c>
      <c r="AT291" s="25">
        <v>4</v>
      </c>
      <c r="AU291" s="25">
        <v>1</v>
      </c>
      <c r="AV291" s="25">
        <v>2</v>
      </c>
      <c r="AW291" s="25">
        <v>2</v>
      </c>
      <c r="AX291" s="25"/>
      <c r="AY291" s="25"/>
      <c r="AZ291" s="25">
        <v>2</v>
      </c>
      <c r="BA291" s="25">
        <v>4</v>
      </c>
      <c r="BB291" s="21"/>
      <c r="BC291" s="21"/>
    </row>
    <row r="292" spans="1:55" ht="28.5" x14ac:dyDescent="0.2">
      <c r="A292" s="16" t="s">
        <v>314</v>
      </c>
      <c r="B292" s="19" t="str">
        <f>VLOOKUP(D292,Topic!A$2:B$11,2)</f>
        <v>Conservation Planning</v>
      </c>
      <c r="C292" s="19" t="str">
        <f>VLOOKUP(E292,Category!A$2:B$61,2)</f>
        <v>Geographic Information</v>
      </c>
      <c r="D292" s="20">
        <v>1</v>
      </c>
      <c r="E292" s="20">
        <v>10</v>
      </c>
      <c r="F292" s="19" t="s">
        <v>495</v>
      </c>
      <c r="G292" s="19" t="s">
        <v>122</v>
      </c>
      <c r="H292" s="24"/>
      <c r="I292" s="24"/>
      <c r="J292" s="24"/>
      <c r="K292" s="24"/>
      <c r="L292" s="24"/>
      <c r="M292" s="24"/>
      <c r="N292" s="24"/>
      <c r="O292" s="24"/>
      <c r="P292" s="24"/>
      <c r="Q292" s="24"/>
      <c r="R292" s="24"/>
      <c r="S292" s="24"/>
      <c r="T292" s="24"/>
      <c r="U292" s="24"/>
      <c r="V292" s="24"/>
      <c r="W292" s="24">
        <v>3</v>
      </c>
      <c r="X292" s="24">
        <v>4</v>
      </c>
      <c r="Y292" s="25">
        <v>3</v>
      </c>
      <c r="Z292" s="25">
        <v>4</v>
      </c>
      <c r="AA292" s="25">
        <v>4</v>
      </c>
      <c r="AB292" s="25">
        <v>4</v>
      </c>
      <c r="AC292" s="25"/>
      <c r="AD292" s="25"/>
      <c r="AE292" s="25"/>
      <c r="AF292" s="25"/>
      <c r="AG292" s="25"/>
      <c r="AH292" s="25"/>
      <c r="AI292" s="25"/>
      <c r="AJ292" s="25"/>
      <c r="AK292" s="25"/>
      <c r="AL292" s="25"/>
      <c r="AM292" s="25"/>
      <c r="AN292" s="25"/>
      <c r="AO292" s="25"/>
      <c r="AP292" s="25">
        <v>3</v>
      </c>
      <c r="AQ292" s="25">
        <v>4</v>
      </c>
      <c r="AR292" s="25">
        <v>5</v>
      </c>
      <c r="AS292" s="25">
        <v>5</v>
      </c>
      <c r="AT292" s="25">
        <v>5</v>
      </c>
      <c r="AU292" s="25">
        <v>3</v>
      </c>
      <c r="AV292" s="25">
        <v>4</v>
      </c>
      <c r="AW292" s="25">
        <v>4</v>
      </c>
      <c r="AX292" s="25"/>
      <c r="AY292" s="25"/>
      <c r="AZ292" s="25">
        <v>3</v>
      </c>
      <c r="BA292" s="25">
        <v>4</v>
      </c>
      <c r="BB292" s="21"/>
      <c r="BC292" s="21"/>
    </row>
    <row r="293" spans="1:55" ht="28.5" x14ac:dyDescent="0.2">
      <c r="A293" s="16" t="s">
        <v>314</v>
      </c>
      <c r="B293" s="19" t="str">
        <f>VLOOKUP(D293,Topic!A$2:B$11,2)</f>
        <v>Conservation Planning</v>
      </c>
      <c r="C293" s="19" t="str">
        <f>VLOOKUP(E293,Category!A$2:B$61,2)</f>
        <v>Geographic Information</v>
      </c>
      <c r="D293" s="20">
        <v>1</v>
      </c>
      <c r="E293" s="20">
        <v>10</v>
      </c>
      <c r="F293" s="19" t="s">
        <v>496</v>
      </c>
      <c r="G293" s="19" t="s">
        <v>123</v>
      </c>
      <c r="H293" s="24"/>
      <c r="I293" s="24"/>
      <c r="J293" s="24"/>
      <c r="K293" s="24"/>
      <c r="L293" s="24"/>
      <c r="M293" s="24"/>
      <c r="N293" s="24"/>
      <c r="O293" s="24"/>
      <c r="P293" s="24"/>
      <c r="Q293" s="24"/>
      <c r="R293" s="24"/>
      <c r="S293" s="24"/>
      <c r="T293" s="24"/>
      <c r="U293" s="24"/>
      <c r="V293" s="24"/>
      <c r="W293" s="24">
        <v>3</v>
      </c>
      <c r="X293" s="24">
        <v>4</v>
      </c>
      <c r="Y293" s="25">
        <v>3</v>
      </c>
      <c r="Z293" s="25">
        <v>4</v>
      </c>
      <c r="AA293" s="25">
        <v>4</v>
      </c>
      <c r="AB293" s="25">
        <v>4</v>
      </c>
      <c r="AC293" s="25"/>
      <c r="AD293" s="25"/>
      <c r="AE293" s="25"/>
      <c r="AF293" s="25"/>
      <c r="AG293" s="25"/>
      <c r="AH293" s="25"/>
      <c r="AI293" s="25"/>
      <c r="AJ293" s="25"/>
      <c r="AK293" s="25"/>
      <c r="AL293" s="25"/>
      <c r="AM293" s="25"/>
      <c r="AN293" s="25"/>
      <c r="AO293" s="25"/>
      <c r="AP293" s="25">
        <v>2</v>
      </c>
      <c r="AQ293" s="25">
        <v>3</v>
      </c>
      <c r="AR293" s="25">
        <v>4</v>
      </c>
      <c r="AS293" s="25">
        <v>4</v>
      </c>
      <c r="AT293" s="25">
        <v>4</v>
      </c>
      <c r="AU293" s="25">
        <v>3</v>
      </c>
      <c r="AV293" s="25">
        <v>4</v>
      </c>
      <c r="AW293" s="25">
        <v>4</v>
      </c>
      <c r="AX293" s="25"/>
      <c r="AY293" s="25"/>
      <c r="AZ293" s="25">
        <v>3</v>
      </c>
      <c r="BA293" s="25">
        <v>4</v>
      </c>
      <c r="BB293" s="21"/>
      <c r="BC293" s="21"/>
    </row>
    <row r="294" spans="1:55" ht="28.5" x14ac:dyDescent="0.2">
      <c r="A294" s="16" t="s">
        <v>314</v>
      </c>
      <c r="B294" s="19" t="str">
        <f>VLOOKUP(D294,Topic!A$2:B$11,2)</f>
        <v>Conservation Planning</v>
      </c>
      <c r="C294" s="19" t="str">
        <f>VLOOKUP(E294,Category!A$2:B$61,2)</f>
        <v>Geographic Information</v>
      </c>
      <c r="D294" s="20">
        <v>1</v>
      </c>
      <c r="E294" s="20">
        <v>10</v>
      </c>
      <c r="F294" s="19" t="s">
        <v>497</v>
      </c>
      <c r="G294" s="19" t="s">
        <v>124</v>
      </c>
      <c r="H294" s="24"/>
      <c r="I294" s="24"/>
      <c r="J294" s="24"/>
      <c r="K294" s="24"/>
      <c r="L294" s="24"/>
      <c r="M294" s="24"/>
      <c r="N294" s="24"/>
      <c r="O294" s="24"/>
      <c r="P294" s="24"/>
      <c r="Q294" s="24"/>
      <c r="R294" s="24"/>
      <c r="S294" s="24"/>
      <c r="T294" s="24"/>
      <c r="U294" s="24"/>
      <c r="V294" s="24"/>
      <c r="W294" s="24">
        <v>3</v>
      </c>
      <c r="X294" s="24">
        <v>4</v>
      </c>
      <c r="Y294" s="25">
        <v>3</v>
      </c>
      <c r="Z294" s="25">
        <v>4</v>
      </c>
      <c r="AA294" s="25">
        <v>4</v>
      </c>
      <c r="AB294" s="25">
        <v>4</v>
      </c>
      <c r="AC294" s="25">
        <v>3</v>
      </c>
      <c r="AD294" s="25"/>
      <c r="AE294" s="25"/>
      <c r="AF294" s="25"/>
      <c r="AG294" s="25"/>
      <c r="AH294" s="25"/>
      <c r="AI294" s="25"/>
      <c r="AJ294" s="25"/>
      <c r="AK294" s="25"/>
      <c r="AL294" s="25"/>
      <c r="AM294" s="25"/>
      <c r="AN294" s="25"/>
      <c r="AO294" s="25"/>
      <c r="AP294" s="25">
        <v>3</v>
      </c>
      <c r="AQ294" s="25">
        <v>4</v>
      </c>
      <c r="AR294" s="25">
        <v>5</v>
      </c>
      <c r="AS294" s="25">
        <v>5</v>
      </c>
      <c r="AT294" s="25">
        <v>5</v>
      </c>
      <c r="AU294" s="25">
        <v>3</v>
      </c>
      <c r="AV294" s="25">
        <v>4</v>
      </c>
      <c r="AW294" s="25">
        <v>4</v>
      </c>
      <c r="AX294" s="25"/>
      <c r="AY294" s="25"/>
      <c r="AZ294" s="25">
        <v>3</v>
      </c>
      <c r="BA294" s="25">
        <v>4</v>
      </c>
      <c r="BB294" s="21"/>
      <c r="BC294" s="21"/>
    </row>
    <row r="295" spans="1:55" ht="57" x14ac:dyDescent="0.2">
      <c r="A295" s="16" t="s">
        <v>314</v>
      </c>
      <c r="B295" s="19" t="str">
        <f>VLOOKUP(D295,Topic!A$2:B$11,2)</f>
        <v>Conservation Planning</v>
      </c>
      <c r="C295" s="19" t="str">
        <f>VLOOKUP(E295,Category!A$2:B$61,2)</f>
        <v>Geographic Information</v>
      </c>
      <c r="D295" s="20">
        <v>1</v>
      </c>
      <c r="E295" s="20">
        <v>10</v>
      </c>
      <c r="F295" s="19" t="s">
        <v>498</v>
      </c>
      <c r="G295" s="19" t="s">
        <v>125</v>
      </c>
      <c r="H295" s="24"/>
      <c r="I295" s="24"/>
      <c r="J295" s="24"/>
      <c r="K295" s="24"/>
      <c r="L295" s="24"/>
      <c r="M295" s="24"/>
      <c r="N295" s="24"/>
      <c r="O295" s="24"/>
      <c r="P295" s="24"/>
      <c r="Q295" s="24"/>
      <c r="R295" s="24"/>
      <c r="S295" s="24"/>
      <c r="T295" s="24"/>
      <c r="U295" s="24"/>
      <c r="V295" s="24"/>
      <c r="W295" s="24">
        <v>3</v>
      </c>
      <c r="X295" s="24">
        <v>4</v>
      </c>
      <c r="Y295" s="25">
        <v>3</v>
      </c>
      <c r="Z295" s="25">
        <v>4</v>
      </c>
      <c r="AA295" s="25">
        <v>4</v>
      </c>
      <c r="AB295" s="25">
        <v>4</v>
      </c>
      <c r="AC295" s="25">
        <v>2</v>
      </c>
      <c r="AD295" s="25"/>
      <c r="AE295" s="25"/>
      <c r="AF295" s="25"/>
      <c r="AG295" s="25"/>
      <c r="AH295" s="25"/>
      <c r="AI295" s="25"/>
      <c r="AJ295" s="25"/>
      <c r="AK295" s="25"/>
      <c r="AL295" s="25"/>
      <c r="AM295" s="25"/>
      <c r="AN295" s="25"/>
      <c r="AO295" s="25"/>
      <c r="AP295" s="25">
        <v>3</v>
      </c>
      <c r="AQ295" s="25">
        <v>4</v>
      </c>
      <c r="AR295" s="25">
        <v>5</v>
      </c>
      <c r="AS295" s="25">
        <v>5</v>
      </c>
      <c r="AT295" s="25">
        <v>5</v>
      </c>
      <c r="AU295" s="25">
        <v>3</v>
      </c>
      <c r="AV295" s="25">
        <v>4</v>
      </c>
      <c r="AW295" s="25">
        <v>4</v>
      </c>
      <c r="AX295" s="25"/>
      <c r="AY295" s="25"/>
      <c r="AZ295" s="25">
        <v>3</v>
      </c>
      <c r="BA295" s="25">
        <v>4</v>
      </c>
      <c r="BB295" s="21"/>
      <c r="BC295" s="21"/>
    </row>
    <row r="296" spans="1:55" ht="28.5" x14ac:dyDescent="0.2">
      <c r="A296" s="16" t="s">
        <v>314</v>
      </c>
      <c r="B296" s="19" t="str">
        <f>VLOOKUP(D296,Topic!A$2:B$11,2)</f>
        <v>Conservation Planning</v>
      </c>
      <c r="C296" s="19" t="str">
        <f>VLOOKUP(E296,Category!A$2:B$61,2)</f>
        <v>Geographic Information</v>
      </c>
      <c r="D296" s="20">
        <v>1</v>
      </c>
      <c r="E296" s="20">
        <v>10</v>
      </c>
      <c r="F296" s="19" t="s">
        <v>499</v>
      </c>
      <c r="G296" s="19" t="s">
        <v>126</v>
      </c>
      <c r="H296" s="24"/>
      <c r="I296" s="24"/>
      <c r="J296" s="24"/>
      <c r="K296" s="24"/>
      <c r="L296" s="24"/>
      <c r="M296" s="24"/>
      <c r="N296" s="24"/>
      <c r="O296" s="24"/>
      <c r="P296" s="24"/>
      <c r="Q296" s="24"/>
      <c r="R296" s="24"/>
      <c r="S296" s="24"/>
      <c r="T296" s="24"/>
      <c r="U296" s="24"/>
      <c r="V296" s="24"/>
      <c r="W296" s="24">
        <v>3</v>
      </c>
      <c r="X296" s="24">
        <v>4</v>
      </c>
      <c r="Y296" s="25">
        <v>3</v>
      </c>
      <c r="Z296" s="25">
        <v>4</v>
      </c>
      <c r="AA296" s="25">
        <v>4</v>
      </c>
      <c r="AB296" s="25">
        <v>4</v>
      </c>
      <c r="AC296" s="25">
        <v>3</v>
      </c>
      <c r="AD296" s="25"/>
      <c r="AE296" s="25"/>
      <c r="AF296" s="25"/>
      <c r="AG296" s="25"/>
      <c r="AH296" s="25"/>
      <c r="AI296" s="25"/>
      <c r="AJ296" s="25"/>
      <c r="AK296" s="25"/>
      <c r="AL296" s="25"/>
      <c r="AM296" s="25"/>
      <c r="AN296" s="25"/>
      <c r="AO296" s="25"/>
      <c r="AP296" s="25">
        <v>3</v>
      </c>
      <c r="AQ296" s="25">
        <v>4</v>
      </c>
      <c r="AR296" s="25">
        <v>4</v>
      </c>
      <c r="AS296" s="25">
        <v>4</v>
      </c>
      <c r="AT296" s="25">
        <v>4</v>
      </c>
      <c r="AU296" s="25">
        <v>3</v>
      </c>
      <c r="AV296" s="25">
        <v>4</v>
      </c>
      <c r="AW296" s="25">
        <v>4</v>
      </c>
      <c r="AX296" s="25"/>
      <c r="AY296" s="25"/>
      <c r="AZ296" s="25">
        <v>3</v>
      </c>
      <c r="BA296" s="25">
        <v>4</v>
      </c>
      <c r="BB296" s="21"/>
      <c r="BC296" s="21"/>
    </row>
    <row r="297" spans="1:55" ht="42.75" x14ac:dyDescent="0.2">
      <c r="A297" s="16" t="s">
        <v>314</v>
      </c>
      <c r="B297" s="19" t="str">
        <f>VLOOKUP(D297,Topic!A$2:B$11,2)</f>
        <v>Conservation Planning</v>
      </c>
      <c r="C297" s="19" t="str">
        <f>VLOOKUP(E297,Category!A$2:B$61,2)</f>
        <v>Geographic Information</v>
      </c>
      <c r="D297" s="20">
        <v>1</v>
      </c>
      <c r="E297" s="20">
        <v>10</v>
      </c>
      <c r="F297" s="19" t="s">
        <v>500</v>
      </c>
      <c r="G297" s="19" t="s">
        <v>127</v>
      </c>
      <c r="H297" s="24"/>
      <c r="I297" s="24"/>
      <c r="J297" s="24"/>
      <c r="K297" s="24"/>
      <c r="L297" s="24"/>
      <c r="M297" s="24"/>
      <c r="N297" s="24"/>
      <c r="O297" s="24"/>
      <c r="P297" s="24"/>
      <c r="Q297" s="24"/>
      <c r="R297" s="24"/>
      <c r="S297" s="24"/>
      <c r="T297" s="24"/>
      <c r="U297" s="24"/>
      <c r="V297" s="24"/>
      <c r="W297" s="24">
        <v>3</v>
      </c>
      <c r="X297" s="24">
        <v>4</v>
      </c>
      <c r="Y297" s="25">
        <v>3</v>
      </c>
      <c r="Z297" s="25">
        <v>4</v>
      </c>
      <c r="AA297" s="25">
        <v>4</v>
      </c>
      <c r="AB297" s="25">
        <v>4</v>
      </c>
      <c r="AC297" s="25">
        <v>3</v>
      </c>
      <c r="AD297" s="25"/>
      <c r="AE297" s="25"/>
      <c r="AF297" s="25"/>
      <c r="AG297" s="25"/>
      <c r="AH297" s="25"/>
      <c r="AI297" s="25"/>
      <c r="AJ297" s="25"/>
      <c r="AK297" s="25"/>
      <c r="AL297" s="25"/>
      <c r="AM297" s="25"/>
      <c r="AN297" s="25"/>
      <c r="AO297" s="25"/>
      <c r="AP297" s="25">
        <v>3</v>
      </c>
      <c r="AQ297" s="25">
        <v>4</v>
      </c>
      <c r="AR297" s="25">
        <v>4</v>
      </c>
      <c r="AS297" s="25">
        <v>4</v>
      </c>
      <c r="AT297" s="25">
        <v>5</v>
      </c>
      <c r="AU297" s="25">
        <v>3</v>
      </c>
      <c r="AV297" s="25">
        <v>4</v>
      </c>
      <c r="AW297" s="25">
        <v>4</v>
      </c>
      <c r="AX297" s="25"/>
      <c r="AY297" s="25"/>
      <c r="AZ297" s="25">
        <v>3</v>
      </c>
      <c r="BA297" s="25">
        <v>4</v>
      </c>
      <c r="BB297" s="21"/>
      <c r="BC297" s="21"/>
    </row>
    <row r="298" spans="1:55" ht="28.5" x14ac:dyDescent="0.2">
      <c r="A298" s="16" t="s">
        <v>314</v>
      </c>
      <c r="B298" s="19" t="str">
        <f>VLOOKUP(D298,Topic!A$2:B$11,2)</f>
        <v>Conservation Planning</v>
      </c>
      <c r="C298" s="19" t="str">
        <f>VLOOKUP(E298,Category!A$2:B$61,2)</f>
        <v>Geographic Information</v>
      </c>
      <c r="D298" s="20">
        <v>1</v>
      </c>
      <c r="E298" s="20">
        <v>10</v>
      </c>
      <c r="F298" s="19" t="s">
        <v>501</v>
      </c>
      <c r="G298" s="19" t="s">
        <v>128</v>
      </c>
      <c r="H298" s="24"/>
      <c r="I298" s="24"/>
      <c r="J298" s="24"/>
      <c r="K298" s="24"/>
      <c r="L298" s="24"/>
      <c r="M298" s="24"/>
      <c r="N298" s="24"/>
      <c r="O298" s="24"/>
      <c r="P298" s="24"/>
      <c r="Q298" s="24"/>
      <c r="R298" s="24"/>
      <c r="S298" s="24"/>
      <c r="T298" s="24"/>
      <c r="U298" s="24"/>
      <c r="V298" s="24"/>
      <c r="W298" s="24">
        <v>3</v>
      </c>
      <c r="X298" s="24">
        <v>4</v>
      </c>
      <c r="Y298" s="25">
        <v>3</v>
      </c>
      <c r="Z298" s="25">
        <v>4</v>
      </c>
      <c r="AA298" s="25">
        <v>4</v>
      </c>
      <c r="AB298" s="25">
        <v>4</v>
      </c>
      <c r="AC298" s="25">
        <v>3</v>
      </c>
      <c r="AD298" s="25"/>
      <c r="AE298" s="25"/>
      <c r="AF298" s="25"/>
      <c r="AG298" s="25"/>
      <c r="AH298" s="25"/>
      <c r="AI298" s="25"/>
      <c r="AJ298" s="25"/>
      <c r="AK298" s="25"/>
      <c r="AL298" s="25"/>
      <c r="AM298" s="25"/>
      <c r="AN298" s="25"/>
      <c r="AO298" s="25"/>
      <c r="AP298" s="25">
        <v>3</v>
      </c>
      <c r="AQ298" s="25">
        <v>4</v>
      </c>
      <c r="AR298" s="25">
        <v>5</v>
      </c>
      <c r="AS298" s="25">
        <v>4</v>
      </c>
      <c r="AT298" s="25">
        <v>5</v>
      </c>
      <c r="AU298" s="25">
        <v>3</v>
      </c>
      <c r="AV298" s="25">
        <v>4</v>
      </c>
      <c r="AW298" s="25">
        <v>4</v>
      </c>
      <c r="AX298" s="25"/>
      <c r="AY298" s="25"/>
      <c r="AZ298" s="25">
        <v>3</v>
      </c>
      <c r="BA298" s="25">
        <v>4</v>
      </c>
      <c r="BB298" s="21"/>
      <c r="BC298" s="21"/>
    </row>
    <row r="299" spans="1:55" ht="42.75" x14ac:dyDescent="0.2">
      <c r="A299" s="16" t="s">
        <v>314</v>
      </c>
      <c r="B299" s="19" t="str">
        <f>VLOOKUP(D299,Topic!A$2:B$11,2)</f>
        <v>Conservation Planning</v>
      </c>
      <c r="C299" s="19" t="str">
        <f>VLOOKUP(E299,Category!A$2:B$61,2)</f>
        <v>Geographic Information</v>
      </c>
      <c r="D299" s="20">
        <v>1</v>
      </c>
      <c r="E299" s="20">
        <v>10</v>
      </c>
      <c r="F299" s="19" t="s">
        <v>502</v>
      </c>
      <c r="G299" s="19" t="s">
        <v>129</v>
      </c>
      <c r="H299" s="24"/>
      <c r="I299" s="24"/>
      <c r="J299" s="24"/>
      <c r="K299" s="24"/>
      <c r="L299" s="24"/>
      <c r="M299" s="24"/>
      <c r="N299" s="24"/>
      <c r="O299" s="24"/>
      <c r="P299" s="24"/>
      <c r="Q299" s="24"/>
      <c r="R299" s="24"/>
      <c r="S299" s="24"/>
      <c r="T299" s="24"/>
      <c r="U299" s="24"/>
      <c r="V299" s="24"/>
      <c r="W299" s="24">
        <v>3</v>
      </c>
      <c r="X299" s="24">
        <v>4</v>
      </c>
      <c r="Y299" s="25">
        <v>3</v>
      </c>
      <c r="Z299" s="25">
        <v>4</v>
      </c>
      <c r="AA299" s="25">
        <v>4</v>
      </c>
      <c r="AB299" s="25">
        <v>4</v>
      </c>
      <c r="AC299" s="25"/>
      <c r="AD299" s="25"/>
      <c r="AE299" s="25"/>
      <c r="AF299" s="25"/>
      <c r="AG299" s="25"/>
      <c r="AH299" s="25"/>
      <c r="AI299" s="25"/>
      <c r="AJ299" s="25"/>
      <c r="AK299" s="25"/>
      <c r="AL299" s="25"/>
      <c r="AM299" s="25"/>
      <c r="AN299" s="25"/>
      <c r="AO299" s="25"/>
      <c r="AP299" s="25">
        <v>2</v>
      </c>
      <c r="AQ299" s="25">
        <v>2</v>
      </c>
      <c r="AR299" s="25">
        <v>2</v>
      </c>
      <c r="AS299" s="25">
        <v>2</v>
      </c>
      <c r="AT299" s="25">
        <v>2</v>
      </c>
      <c r="AU299" s="25">
        <v>3</v>
      </c>
      <c r="AV299" s="25">
        <v>4</v>
      </c>
      <c r="AW299" s="25">
        <v>4</v>
      </c>
      <c r="AX299" s="25"/>
      <c r="AY299" s="25"/>
      <c r="AZ299" s="25">
        <v>3</v>
      </c>
      <c r="BA299" s="25">
        <v>4</v>
      </c>
      <c r="BB299" s="21"/>
      <c r="BC299" s="21"/>
    </row>
    <row r="300" spans="1:55" ht="28.5" x14ac:dyDescent="0.2">
      <c r="A300" s="16" t="s">
        <v>314</v>
      </c>
      <c r="B300" s="19" t="str">
        <f>VLOOKUP(D300,Topic!A$2:B$11,2)</f>
        <v>Conservation Planning</v>
      </c>
      <c r="C300" s="19" t="str">
        <f>VLOOKUP(E300,Category!A$2:B$61,2)</f>
        <v>Geographic Information</v>
      </c>
      <c r="D300" s="20">
        <v>1</v>
      </c>
      <c r="E300" s="20">
        <v>10</v>
      </c>
      <c r="F300" s="19" t="s">
        <v>503</v>
      </c>
      <c r="G300" s="19" t="s">
        <v>130</v>
      </c>
      <c r="H300" s="24"/>
      <c r="I300" s="24"/>
      <c r="J300" s="24"/>
      <c r="K300" s="24"/>
      <c r="L300" s="24"/>
      <c r="M300" s="24"/>
      <c r="N300" s="24"/>
      <c r="O300" s="24"/>
      <c r="P300" s="24"/>
      <c r="Q300" s="24"/>
      <c r="R300" s="24"/>
      <c r="S300" s="24"/>
      <c r="T300" s="24"/>
      <c r="U300" s="24"/>
      <c r="V300" s="24"/>
      <c r="W300" s="24">
        <v>3</v>
      </c>
      <c r="X300" s="24">
        <v>4</v>
      </c>
      <c r="Y300" s="25">
        <v>3</v>
      </c>
      <c r="Z300" s="25">
        <v>4</v>
      </c>
      <c r="AA300" s="25">
        <v>4</v>
      </c>
      <c r="AB300" s="25">
        <v>4</v>
      </c>
      <c r="AC300" s="25">
        <v>2</v>
      </c>
      <c r="AD300" s="25"/>
      <c r="AE300" s="25"/>
      <c r="AF300" s="25"/>
      <c r="AG300" s="25"/>
      <c r="AH300" s="25"/>
      <c r="AI300" s="25"/>
      <c r="AJ300" s="25"/>
      <c r="AK300" s="25"/>
      <c r="AL300" s="25"/>
      <c r="AM300" s="25"/>
      <c r="AN300" s="25"/>
      <c r="AO300" s="25"/>
      <c r="AP300" s="25">
        <v>2</v>
      </c>
      <c r="AQ300" s="25">
        <v>2</v>
      </c>
      <c r="AR300" s="25">
        <v>2</v>
      </c>
      <c r="AS300" s="25">
        <v>2</v>
      </c>
      <c r="AT300" s="25">
        <v>2</v>
      </c>
      <c r="AU300" s="25">
        <v>3</v>
      </c>
      <c r="AV300" s="25">
        <v>4</v>
      </c>
      <c r="AW300" s="25">
        <v>4</v>
      </c>
      <c r="AX300" s="25"/>
      <c r="AY300" s="25"/>
      <c r="AZ300" s="25">
        <v>3</v>
      </c>
      <c r="BA300" s="25">
        <v>4</v>
      </c>
      <c r="BB300" s="21"/>
      <c r="BC300" s="21"/>
    </row>
    <row r="301" spans="1:55" ht="28.5" x14ac:dyDescent="0.2">
      <c r="A301" s="16" t="s">
        <v>314</v>
      </c>
      <c r="B301" s="19" t="str">
        <f>VLOOKUP(D301,Topic!A$2:B$11,2)</f>
        <v>Conservation Planning</v>
      </c>
      <c r="C301" s="19" t="str">
        <f>VLOOKUP(E301,Category!A$2:B$61,2)</f>
        <v>Grazing</v>
      </c>
      <c r="D301" s="20">
        <v>1</v>
      </c>
      <c r="E301" s="20">
        <v>11</v>
      </c>
      <c r="F301" s="19" t="s">
        <v>113</v>
      </c>
      <c r="G301" s="19" t="s">
        <v>131</v>
      </c>
      <c r="H301" s="24"/>
      <c r="I301" s="24"/>
      <c r="J301" s="24"/>
      <c r="K301" s="24"/>
      <c r="L301" s="24"/>
      <c r="M301" s="24"/>
      <c r="N301" s="24"/>
      <c r="O301" s="24"/>
      <c r="P301" s="24"/>
      <c r="Q301" s="24"/>
      <c r="R301" s="24"/>
      <c r="S301" s="24"/>
      <c r="T301" s="24"/>
      <c r="U301" s="24"/>
      <c r="V301" s="24"/>
      <c r="W301" s="24">
        <v>3</v>
      </c>
      <c r="X301" s="24">
        <v>4</v>
      </c>
      <c r="Y301" s="25">
        <v>3</v>
      </c>
      <c r="Z301" s="25">
        <v>4</v>
      </c>
      <c r="AA301" s="25">
        <v>4</v>
      </c>
      <c r="AB301" s="25">
        <v>4</v>
      </c>
      <c r="AC301" s="25"/>
      <c r="AD301" s="25"/>
      <c r="AE301" s="25"/>
      <c r="AF301" s="25"/>
      <c r="AG301" s="25"/>
      <c r="AH301" s="25"/>
      <c r="AI301" s="25"/>
      <c r="AJ301" s="25"/>
      <c r="AK301" s="25"/>
      <c r="AL301" s="25"/>
      <c r="AM301" s="25"/>
      <c r="AN301" s="25"/>
      <c r="AO301" s="25"/>
      <c r="AP301" s="25">
        <v>2</v>
      </c>
      <c r="AQ301" s="25">
        <v>2</v>
      </c>
      <c r="AR301" s="25">
        <v>2</v>
      </c>
      <c r="AS301" s="25">
        <v>2</v>
      </c>
      <c r="AT301" s="25">
        <v>2</v>
      </c>
      <c r="AU301" s="25">
        <v>1</v>
      </c>
      <c r="AV301" s="25">
        <v>2</v>
      </c>
      <c r="AW301" s="25">
        <v>2</v>
      </c>
      <c r="AX301" s="25"/>
      <c r="AY301" s="25"/>
      <c r="AZ301" s="25">
        <v>3</v>
      </c>
      <c r="BA301" s="25">
        <v>4</v>
      </c>
      <c r="BB301" s="21"/>
      <c r="BC301" s="21"/>
    </row>
    <row r="302" spans="1:55" ht="28.5" x14ac:dyDescent="0.2">
      <c r="A302" s="16" t="s">
        <v>314</v>
      </c>
      <c r="B302" s="19" t="str">
        <f>VLOOKUP(D302,Topic!A$2:B$11,2)</f>
        <v>Conservation Planning</v>
      </c>
      <c r="C302" s="19" t="str">
        <f>VLOOKUP(E302,Category!A$2:B$61,2)</f>
        <v>Grazing</v>
      </c>
      <c r="D302" s="20">
        <v>1</v>
      </c>
      <c r="E302" s="20">
        <v>11</v>
      </c>
      <c r="F302" s="19" t="s">
        <v>132</v>
      </c>
      <c r="G302" s="19" t="s">
        <v>133</v>
      </c>
      <c r="H302" s="24"/>
      <c r="I302" s="24"/>
      <c r="J302" s="24"/>
      <c r="K302" s="24"/>
      <c r="L302" s="24"/>
      <c r="M302" s="24"/>
      <c r="N302" s="24"/>
      <c r="O302" s="24"/>
      <c r="P302" s="24"/>
      <c r="Q302" s="24"/>
      <c r="R302" s="24"/>
      <c r="S302" s="24"/>
      <c r="T302" s="24"/>
      <c r="U302" s="24"/>
      <c r="V302" s="24"/>
      <c r="W302" s="24">
        <v>3</v>
      </c>
      <c r="X302" s="24">
        <v>4</v>
      </c>
      <c r="Y302" s="25">
        <v>2</v>
      </c>
      <c r="Z302" s="25">
        <v>3</v>
      </c>
      <c r="AA302" s="25">
        <v>4</v>
      </c>
      <c r="AB302" s="25">
        <v>4</v>
      </c>
      <c r="AC302" s="25"/>
      <c r="AD302" s="25"/>
      <c r="AE302" s="25"/>
      <c r="AF302" s="25"/>
      <c r="AG302" s="25"/>
      <c r="AH302" s="25"/>
      <c r="AI302" s="25"/>
      <c r="AJ302" s="25"/>
      <c r="AK302" s="25"/>
      <c r="AL302" s="25"/>
      <c r="AM302" s="25"/>
      <c r="AN302" s="25"/>
      <c r="AO302" s="25"/>
      <c r="AP302" s="25">
        <v>2</v>
      </c>
      <c r="AQ302" s="25">
        <v>2</v>
      </c>
      <c r="AR302" s="25">
        <v>2</v>
      </c>
      <c r="AS302" s="25">
        <v>2</v>
      </c>
      <c r="AT302" s="25">
        <v>2</v>
      </c>
      <c r="AU302" s="25">
        <v>1</v>
      </c>
      <c r="AV302" s="25">
        <v>2</v>
      </c>
      <c r="AW302" s="25">
        <v>2</v>
      </c>
      <c r="AX302" s="25"/>
      <c r="AY302" s="25"/>
      <c r="AZ302" s="25">
        <v>2</v>
      </c>
      <c r="BA302" s="25">
        <v>3</v>
      </c>
      <c r="BB302" s="21"/>
      <c r="BC302" s="21"/>
    </row>
    <row r="303" spans="1:55" ht="42.75" x14ac:dyDescent="0.2">
      <c r="A303" s="16" t="s">
        <v>314</v>
      </c>
      <c r="B303" s="19" t="str">
        <f>VLOOKUP(D303,Topic!A$2:B$11,2)</f>
        <v>Conservation Planning</v>
      </c>
      <c r="C303" s="19" t="str">
        <f>VLOOKUP(E303,Category!A$2:B$61,2)</f>
        <v>Grazing</v>
      </c>
      <c r="D303" s="20">
        <v>1</v>
      </c>
      <c r="E303" s="20">
        <v>11</v>
      </c>
      <c r="F303" s="19" t="s">
        <v>134</v>
      </c>
      <c r="G303" s="19" t="s">
        <v>333</v>
      </c>
      <c r="H303" s="24"/>
      <c r="I303" s="24"/>
      <c r="J303" s="24"/>
      <c r="K303" s="24"/>
      <c r="L303" s="24"/>
      <c r="M303" s="24"/>
      <c r="N303" s="24"/>
      <c r="O303" s="24"/>
      <c r="P303" s="24"/>
      <c r="Q303" s="24"/>
      <c r="R303" s="24"/>
      <c r="S303" s="24"/>
      <c r="T303" s="24"/>
      <c r="U303" s="24"/>
      <c r="V303" s="24"/>
      <c r="W303" s="24">
        <v>3</v>
      </c>
      <c r="X303" s="24">
        <v>4</v>
      </c>
      <c r="Y303" s="24">
        <v>3</v>
      </c>
      <c r="Z303" s="24">
        <v>4</v>
      </c>
      <c r="AA303" s="25">
        <v>4</v>
      </c>
      <c r="AB303" s="25">
        <v>4</v>
      </c>
      <c r="AC303" s="25"/>
      <c r="AD303" s="25"/>
      <c r="AE303" s="25"/>
      <c r="AF303" s="25"/>
      <c r="AG303" s="25"/>
      <c r="AH303" s="25"/>
      <c r="AI303" s="25"/>
      <c r="AJ303" s="25"/>
      <c r="AK303" s="25"/>
      <c r="AL303" s="25"/>
      <c r="AM303" s="25"/>
      <c r="AN303" s="25"/>
      <c r="AO303" s="25"/>
      <c r="AP303" s="25">
        <v>2</v>
      </c>
      <c r="AQ303" s="25">
        <v>2</v>
      </c>
      <c r="AR303" s="25">
        <v>2</v>
      </c>
      <c r="AS303" s="25">
        <v>2</v>
      </c>
      <c r="AT303" s="25">
        <v>2</v>
      </c>
      <c r="AU303" s="25">
        <v>3</v>
      </c>
      <c r="AV303" s="25">
        <v>4</v>
      </c>
      <c r="AW303" s="25">
        <v>4</v>
      </c>
      <c r="AX303" s="25"/>
      <c r="AY303" s="25"/>
      <c r="AZ303" s="24">
        <v>3</v>
      </c>
      <c r="BA303" s="24">
        <v>4</v>
      </c>
      <c r="BB303" s="21"/>
      <c r="BC303" s="21"/>
    </row>
    <row r="304" spans="1:55" ht="57" x14ac:dyDescent="0.2">
      <c r="A304" s="16" t="s">
        <v>314</v>
      </c>
      <c r="B304" s="19" t="str">
        <f>VLOOKUP(D304,Topic!A$2:B$11,2)</f>
        <v>Conservation Planning</v>
      </c>
      <c r="C304" s="19" t="str">
        <f>VLOOKUP(E304,Category!A$2:B$61,2)</f>
        <v>Grazing</v>
      </c>
      <c r="D304" s="20">
        <v>1</v>
      </c>
      <c r="E304" s="20">
        <v>11</v>
      </c>
      <c r="F304" s="19" t="s">
        <v>135</v>
      </c>
      <c r="G304" s="19" t="s">
        <v>136</v>
      </c>
      <c r="H304" s="24"/>
      <c r="I304" s="24"/>
      <c r="J304" s="24"/>
      <c r="K304" s="24"/>
      <c r="L304" s="24"/>
      <c r="M304" s="24"/>
      <c r="N304" s="24"/>
      <c r="O304" s="24"/>
      <c r="P304" s="24"/>
      <c r="Q304" s="24"/>
      <c r="R304" s="24"/>
      <c r="S304" s="24"/>
      <c r="T304" s="24"/>
      <c r="U304" s="24"/>
      <c r="V304" s="24"/>
      <c r="W304" s="24">
        <v>3</v>
      </c>
      <c r="X304" s="24">
        <v>4</v>
      </c>
      <c r="Y304" s="24">
        <v>3</v>
      </c>
      <c r="Z304" s="24">
        <v>4</v>
      </c>
      <c r="AA304" s="25">
        <v>4</v>
      </c>
      <c r="AB304" s="25">
        <v>4</v>
      </c>
      <c r="AC304" s="25"/>
      <c r="AD304" s="25"/>
      <c r="AE304" s="25"/>
      <c r="AF304" s="25"/>
      <c r="AG304" s="25"/>
      <c r="AH304" s="25"/>
      <c r="AI304" s="25"/>
      <c r="AJ304" s="25"/>
      <c r="AK304" s="25"/>
      <c r="AL304" s="25"/>
      <c r="AM304" s="25"/>
      <c r="AN304" s="25"/>
      <c r="AO304" s="25"/>
      <c r="AP304" s="25">
        <v>2</v>
      </c>
      <c r="AQ304" s="25">
        <v>2</v>
      </c>
      <c r="AR304" s="25">
        <v>2</v>
      </c>
      <c r="AS304" s="25">
        <v>2</v>
      </c>
      <c r="AT304" s="25">
        <v>2</v>
      </c>
      <c r="AU304" s="25">
        <v>3</v>
      </c>
      <c r="AV304" s="25">
        <v>4</v>
      </c>
      <c r="AW304" s="25">
        <v>4</v>
      </c>
      <c r="AX304" s="25"/>
      <c r="AY304" s="25"/>
      <c r="AZ304" s="24">
        <v>3</v>
      </c>
      <c r="BA304" s="24">
        <v>4</v>
      </c>
      <c r="BB304" s="21"/>
      <c r="BC304" s="21"/>
    </row>
    <row r="305" spans="1:55" ht="57" x14ac:dyDescent="0.2">
      <c r="A305" s="16" t="s">
        <v>314</v>
      </c>
      <c r="B305" s="19" t="str">
        <f>VLOOKUP(D305,Topic!A$2:B$11,2)</f>
        <v>Conservation Planning</v>
      </c>
      <c r="C305" s="19" t="str">
        <f>VLOOKUP(E305,Category!A$2:B$61,2)</f>
        <v>Grazing</v>
      </c>
      <c r="D305" s="20">
        <v>1</v>
      </c>
      <c r="E305" s="20">
        <v>11</v>
      </c>
      <c r="F305" s="19" t="s">
        <v>137</v>
      </c>
      <c r="G305" s="19" t="s">
        <v>138</v>
      </c>
      <c r="H305" s="24"/>
      <c r="I305" s="24"/>
      <c r="J305" s="24"/>
      <c r="K305" s="24"/>
      <c r="L305" s="24"/>
      <c r="M305" s="24"/>
      <c r="N305" s="24"/>
      <c r="O305" s="24"/>
      <c r="P305" s="24"/>
      <c r="Q305" s="24"/>
      <c r="R305" s="24"/>
      <c r="S305" s="24"/>
      <c r="T305" s="24"/>
      <c r="U305" s="24"/>
      <c r="V305" s="24"/>
      <c r="W305" s="24">
        <v>3</v>
      </c>
      <c r="X305" s="24">
        <v>4</v>
      </c>
      <c r="Y305" s="24">
        <v>3</v>
      </c>
      <c r="Z305" s="24">
        <v>4</v>
      </c>
      <c r="AA305" s="25">
        <v>4</v>
      </c>
      <c r="AB305" s="25">
        <v>4</v>
      </c>
      <c r="AC305" s="25"/>
      <c r="AD305" s="25"/>
      <c r="AE305" s="25"/>
      <c r="AF305" s="25"/>
      <c r="AG305" s="25"/>
      <c r="AH305" s="25"/>
      <c r="AI305" s="25"/>
      <c r="AJ305" s="25"/>
      <c r="AK305" s="25"/>
      <c r="AL305" s="25"/>
      <c r="AM305" s="25"/>
      <c r="AN305" s="25"/>
      <c r="AO305" s="25"/>
      <c r="AP305" s="25">
        <v>2</v>
      </c>
      <c r="AQ305" s="25">
        <v>2</v>
      </c>
      <c r="AR305" s="25">
        <v>2</v>
      </c>
      <c r="AS305" s="25">
        <v>2</v>
      </c>
      <c r="AT305" s="25">
        <v>2</v>
      </c>
      <c r="AU305" s="25">
        <v>1</v>
      </c>
      <c r="AV305" s="25">
        <v>2</v>
      </c>
      <c r="AW305" s="25">
        <v>2</v>
      </c>
      <c r="AX305" s="25"/>
      <c r="AY305" s="25"/>
      <c r="AZ305" s="24">
        <v>3</v>
      </c>
      <c r="BA305" s="24">
        <v>4</v>
      </c>
      <c r="BB305" s="21"/>
      <c r="BC305" s="21"/>
    </row>
    <row r="306" spans="1:55" ht="42.75" x14ac:dyDescent="0.2">
      <c r="A306" s="16" t="s">
        <v>314</v>
      </c>
      <c r="B306" s="19" t="str">
        <f>VLOOKUP(D306,Topic!A$2:B$11,2)</f>
        <v>Conservation Planning</v>
      </c>
      <c r="C306" s="19" t="str">
        <f>VLOOKUP(E306,Category!A$2:B$61,2)</f>
        <v>Grazing</v>
      </c>
      <c r="D306" s="21">
        <v>1</v>
      </c>
      <c r="E306" s="21">
        <v>11</v>
      </c>
      <c r="F306" s="22" t="s">
        <v>139</v>
      </c>
      <c r="G306" s="22" t="s">
        <v>32</v>
      </c>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v>2</v>
      </c>
      <c r="AQ306" s="25">
        <v>2</v>
      </c>
      <c r="AR306" s="25">
        <v>2</v>
      </c>
      <c r="AS306" s="25">
        <v>2</v>
      </c>
      <c r="AT306" s="25">
        <v>2</v>
      </c>
      <c r="AU306" s="25"/>
      <c r="AV306" s="25"/>
      <c r="AW306" s="25"/>
      <c r="AX306" s="25"/>
      <c r="AY306" s="25"/>
      <c r="AZ306" s="25"/>
      <c r="BA306" s="25"/>
      <c r="BB306" s="21"/>
      <c r="BC306" s="21"/>
    </row>
    <row r="307" spans="1:55" ht="57" x14ac:dyDescent="0.2">
      <c r="A307" s="16" t="s">
        <v>314</v>
      </c>
      <c r="B307" s="19" t="str">
        <f>VLOOKUP(D307,Topic!A$2:B$11,2)</f>
        <v>Conservation Planning</v>
      </c>
      <c r="C307" s="19" t="str">
        <f>VLOOKUP(E307,Category!A$2:B$61,2)</f>
        <v>Grazing</v>
      </c>
      <c r="D307" s="20">
        <v>1</v>
      </c>
      <c r="E307" s="20">
        <v>11</v>
      </c>
      <c r="F307" s="19" t="s">
        <v>140</v>
      </c>
      <c r="G307" s="19" t="s">
        <v>481</v>
      </c>
      <c r="H307" s="24"/>
      <c r="I307" s="24"/>
      <c r="J307" s="24"/>
      <c r="K307" s="24"/>
      <c r="L307" s="24"/>
      <c r="M307" s="24"/>
      <c r="N307" s="24"/>
      <c r="O307" s="24"/>
      <c r="P307" s="24"/>
      <c r="Q307" s="24"/>
      <c r="R307" s="24"/>
      <c r="S307" s="24"/>
      <c r="T307" s="24"/>
      <c r="U307" s="24"/>
      <c r="V307" s="24"/>
      <c r="W307" s="24">
        <v>3</v>
      </c>
      <c r="X307" s="24">
        <v>4</v>
      </c>
      <c r="Y307" s="25">
        <v>3</v>
      </c>
      <c r="Z307" s="25">
        <v>4</v>
      </c>
      <c r="AA307" s="25">
        <v>4</v>
      </c>
      <c r="AB307" s="25">
        <v>4</v>
      </c>
      <c r="AC307" s="25"/>
      <c r="AD307" s="25"/>
      <c r="AE307" s="25"/>
      <c r="AF307" s="25"/>
      <c r="AG307" s="25"/>
      <c r="AH307" s="25"/>
      <c r="AI307" s="25"/>
      <c r="AJ307" s="25"/>
      <c r="AK307" s="25"/>
      <c r="AL307" s="25"/>
      <c r="AM307" s="25"/>
      <c r="AN307" s="25"/>
      <c r="AO307" s="25"/>
      <c r="AP307" s="25"/>
      <c r="AQ307" s="25"/>
      <c r="AR307" s="25"/>
      <c r="AS307" s="25"/>
      <c r="AT307" s="25"/>
      <c r="AU307" s="25">
        <v>3</v>
      </c>
      <c r="AV307" s="25">
        <v>4</v>
      </c>
      <c r="AW307" s="25">
        <v>4</v>
      </c>
      <c r="AX307" s="25"/>
      <c r="AY307" s="25"/>
      <c r="AZ307" s="25">
        <v>3</v>
      </c>
      <c r="BA307" s="25">
        <v>4</v>
      </c>
      <c r="BB307" s="21"/>
      <c r="BC307" s="21"/>
    </row>
    <row r="308" spans="1:55" ht="42.75" x14ac:dyDescent="0.2">
      <c r="A308" s="16" t="s">
        <v>314</v>
      </c>
      <c r="B308" s="19" t="str">
        <f>VLOOKUP(D308,Topic!A$2:B$11,2)</f>
        <v>Conservation Planning</v>
      </c>
      <c r="C308" s="19" t="str">
        <f>VLOOKUP(E308,Category!A$2:B$61,2)</f>
        <v>Grazing</v>
      </c>
      <c r="D308" s="20">
        <v>1</v>
      </c>
      <c r="E308" s="20">
        <v>11</v>
      </c>
      <c r="F308" s="19" t="s">
        <v>141</v>
      </c>
      <c r="G308" s="19" t="s">
        <v>469</v>
      </c>
      <c r="H308" s="24"/>
      <c r="I308" s="24"/>
      <c r="J308" s="24"/>
      <c r="K308" s="24"/>
      <c r="L308" s="24"/>
      <c r="M308" s="24"/>
      <c r="N308" s="24"/>
      <c r="O308" s="24"/>
      <c r="P308" s="24"/>
      <c r="Q308" s="24"/>
      <c r="R308" s="24"/>
      <c r="S308" s="24"/>
      <c r="T308" s="24"/>
      <c r="U308" s="24"/>
      <c r="V308" s="24"/>
      <c r="W308" s="24">
        <v>3</v>
      </c>
      <c r="X308" s="24">
        <v>4</v>
      </c>
      <c r="Y308" s="25">
        <v>3</v>
      </c>
      <c r="Z308" s="25">
        <v>4</v>
      </c>
      <c r="AA308" s="25">
        <v>4</v>
      </c>
      <c r="AB308" s="25">
        <v>4</v>
      </c>
      <c r="AC308" s="25"/>
      <c r="AD308" s="25"/>
      <c r="AE308" s="25"/>
      <c r="AF308" s="25"/>
      <c r="AG308" s="25"/>
      <c r="AH308" s="25"/>
      <c r="AI308" s="25"/>
      <c r="AJ308" s="25"/>
      <c r="AK308" s="25"/>
      <c r="AL308" s="25"/>
      <c r="AM308" s="25"/>
      <c r="AN308" s="25"/>
      <c r="AO308" s="25"/>
      <c r="AP308" s="25"/>
      <c r="AQ308" s="25"/>
      <c r="AR308" s="25"/>
      <c r="AS308" s="25"/>
      <c r="AT308" s="25"/>
      <c r="AU308" s="25">
        <v>1</v>
      </c>
      <c r="AV308" s="25">
        <v>2</v>
      </c>
      <c r="AW308" s="25">
        <v>2</v>
      </c>
      <c r="AX308" s="25"/>
      <c r="AY308" s="25"/>
      <c r="AZ308" s="25">
        <v>3</v>
      </c>
      <c r="BA308" s="25">
        <v>4</v>
      </c>
      <c r="BB308" s="21"/>
      <c r="BC308" s="21"/>
    </row>
    <row r="309" spans="1:55" ht="71.25" x14ac:dyDescent="0.2">
      <c r="A309" s="16" t="s">
        <v>314</v>
      </c>
      <c r="B309" s="19" t="str">
        <f>VLOOKUP(D309,Topic!A$2:B$11,2)</f>
        <v>Conservation Planning</v>
      </c>
      <c r="C309" s="19" t="str">
        <f>VLOOKUP(E309,Category!A$2:B$61,2)</f>
        <v>Grazing</v>
      </c>
      <c r="D309" s="20">
        <v>1</v>
      </c>
      <c r="E309" s="20">
        <v>11</v>
      </c>
      <c r="F309" s="19" t="s">
        <v>143</v>
      </c>
      <c r="G309" s="19" t="s">
        <v>482</v>
      </c>
      <c r="H309" s="24"/>
      <c r="I309" s="24"/>
      <c r="J309" s="24"/>
      <c r="K309" s="24"/>
      <c r="L309" s="24"/>
      <c r="M309" s="24"/>
      <c r="N309" s="24"/>
      <c r="O309" s="24"/>
      <c r="P309" s="24"/>
      <c r="Q309" s="24"/>
      <c r="R309" s="24"/>
      <c r="S309" s="24"/>
      <c r="T309" s="24"/>
      <c r="U309" s="24"/>
      <c r="V309" s="24"/>
      <c r="W309" s="24">
        <v>3</v>
      </c>
      <c r="X309" s="24">
        <v>4</v>
      </c>
      <c r="Y309" s="25">
        <v>3</v>
      </c>
      <c r="Z309" s="25">
        <v>4</v>
      </c>
      <c r="AA309" s="25">
        <v>4</v>
      </c>
      <c r="AB309" s="25">
        <v>4</v>
      </c>
      <c r="AC309" s="25"/>
      <c r="AD309" s="25"/>
      <c r="AE309" s="25"/>
      <c r="AF309" s="25"/>
      <c r="AG309" s="25"/>
      <c r="AH309" s="25"/>
      <c r="AI309" s="25"/>
      <c r="AJ309" s="25"/>
      <c r="AK309" s="25"/>
      <c r="AL309" s="25"/>
      <c r="AM309" s="25"/>
      <c r="AN309" s="25"/>
      <c r="AO309" s="25"/>
      <c r="AP309" s="25"/>
      <c r="AQ309" s="25"/>
      <c r="AR309" s="25"/>
      <c r="AS309" s="25"/>
      <c r="AT309" s="25"/>
      <c r="AU309" s="25">
        <v>1</v>
      </c>
      <c r="AV309" s="25">
        <v>2</v>
      </c>
      <c r="AW309" s="25">
        <v>2</v>
      </c>
      <c r="AX309" s="25"/>
      <c r="AY309" s="25"/>
      <c r="AZ309" s="25">
        <v>3</v>
      </c>
      <c r="BA309" s="25">
        <v>4</v>
      </c>
      <c r="BB309" s="21"/>
      <c r="BC309" s="21"/>
    </row>
    <row r="310" spans="1:55" ht="42.75" x14ac:dyDescent="0.2">
      <c r="A310" s="16" t="s">
        <v>314</v>
      </c>
      <c r="B310" s="19" t="str">
        <f>VLOOKUP(D310,Topic!A$2:B$11,2)</f>
        <v>Conservation Planning</v>
      </c>
      <c r="C310" s="19" t="s">
        <v>220</v>
      </c>
      <c r="D310" s="20">
        <v>1</v>
      </c>
      <c r="E310" s="20">
        <v>11</v>
      </c>
      <c r="F310" s="19" t="s">
        <v>142</v>
      </c>
      <c r="G310" s="19" t="s">
        <v>469</v>
      </c>
      <c r="H310" s="24"/>
      <c r="I310" s="24"/>
      <c r="J310" s="24"/>
      <c r="K310" s="24"/>
      <c r="L310" s="24"/>
      <c r="M310" s="24"/>
      <c r="N310" s="24"/>
      <c r="O310" s="24"/>
      <c r="P310" s="24"/>
      <c r="Q310" s="24"/>
      <c r="R310" s="24"/>
      <c r="S310" s="24"/>
      <c r="T310" s="24"/>
      <c r="U310" s="24"/>
      <c r="V310" s="24"/>
      <c r="W310" s="24">
        <v>3</v>
      </c>
      <c r="X310" s="24">
        <v>4</v>
      </c>
      <c r="Y310" s="25">
        <v>3</v>
      </c>
      <c r="Z310" s="25">
        <v>4</v>
      </c>
      <c r="AA310" s="25">
        <v>4</v>
      </c>
      <c r="AB310" s="25">
        <v>4</v>
      </c>
      <c r="AC310" s="25"/>
      <c r="AD310" s="25"/>
      <c r="AE310" s="25"/>
      <c r="AF310" s="25"/>
      <c r="AG310" s="25"/>
      <c r="AH310" s="25"/>
      <c r="AI310" s="25"/>
      <c r="AJ310" s="25"/>
      <c r="AK310" s="25"/>
      <c r="AL310" s="25"/>
      <c r="AM310" s="25"/>
      <c r="AN310" s="25"/>
      <c r="AO310" s="25"/>
      <c r="AP310" s="25"/>
      <c r="AQ310" s="25"/>
      <c r="AR310" s="25"/>
      <c r="AS310" s="25"/>
      <c r="AT310" s="25"/>
      <c r="AU310" s="25">
        <v>1</v>
      </c>
      <c r="AV310" s="25">
        <v>2</v>
      </c>
      <c r="AW310" s="25">
        <v>2</v>
      </c>
      <c r="AX310" s="25"/>
      <c r="AY310" s="25"/>
      <c r="AZ310" s="25">
        <v>3</v>
      </c>
      <c r="BA310" s="25">
        <v>4</v>
      </c>
      <c r="BB310" s="21"/>
      <c r="BC310" s="21"/>
    </row>
    <row r="311" spans="1:55" ht="57" x14ac:dyDescent="0.2">
      <c r="A311" s="16" t="s">
        <v>314</v>
      </c>
      <c r="B311" s="19" t="str">
        <f>VLOOKUP(D311,Topic!A$2:B$11,2)</f>
        <v>Conservation Planning</v>
      </c>
      <c r="C311" s="19" t="str">
        <f>VLOOKUP(E311,Category!A$2:B$61,2)</f>
        <v>Grazing</v>
      </c>
      <c r="D311" s="20">
        <v>1</v>
      </c>
      <c r="E311" s="20">
        <v>11</v>
      </c>
      <c r="F311" s="19" t="s">
        <v>144</v>
      </c>
      <c r="G311" s="19" t="s">
        <v>483</v>
      </c>
      <c r="H311" s="24"/>
      <c r="I311" s="24"/>
      <c r="J311" s="24"/>
      <c r="K311" s="24"/>
      <c r="L311" s="24"/>
      <c r="M311" s="24"/>
      <c r="N311" s="24"/>
      <c r="O311" s="24"/>
      <c r="P311" s="24"/>
      <c r="Q311" s="24"/>
      <c r="R311" s="24"/>
      <c r="S311" s="24"/>
      <c r="T311" s="24"/>
      <c r="U311" s="24"/>
      <c r="V311" s="24"/>
      <c r="W311" s="24">
        <v>3</v>
      </c>
      <c r="X311" s="24">
        <v>4</v>
      </c>
      <c r="Y311" s="24">
        <v>3</v>
      </c>
      <c r="Z311" s="24">
        <v>4</v>
      </c>
      <c r="AA311" s="25">
        <v>4</v>
      </c>
      <c r="AB311" s="25">
        <v>4</v>
      </c>
      <c r="AC311" s="25"/>
      <c r="AD311" s="25"/>
      <c r="AE311" s="25"/>
      <c r="AF311" s="25"/>
      <c r="AG311" s="25"/>
      <c r="AH311" s="25"/>
      <c r="AI311" s="25"/>
      <c r="AJ311" s="25"/>
      <c r="AK311" s="25"/>
      <c r="AL311" s="25"/>
      <c r="AM311" s="25"/>
      <c r="AN311" s="25"/>
      <c r="AO311" s="25"/>
      <c r="AP311" s="25"/>
      <c r="AQ311" s="25"/>
      <c r="AR311" s="25"/>
      <c r="AS311" s="25"/>
      <c r="AT311" s="25"/>
      <c r="AU311" s="25">
        <v>3</v>
      </c>
      <c r="AV311" s="25">
        <v>4</v>
      </c>
      <c r="AW311" s="25">
        <v>4</v>
      </c>
      <c r="AX311" s="25"/>
      <c r="AY311" s="25"/>
      <c r="AZ311" s="24">
        <v>3</v>
      </c>
      <c r="BA311" s="24">
        <v>4</v>
      </c>
      <c r="BB311" s="21"/>
      <c r="BC311" s="21"/>
    </row>
    <row r="312" spans="1:55" ht="57" x14ac:dyDescent="0.2">
      <c r="A312" s="16" t="s">
        <v>314</v>
      </c>
      <c r="B312" s="19" t="str">
        <f>VLOOKUP(D312,Topic!A$2:B$11,2)</f>
        <v>Conservation Planning</v>
      </c>
      <c r="C312" s="19" t="str">
        <f>VLOOKUP(E312,Category!A$2:B$61,2)</f>
        <v>Policies/ Laws/ Regulations</v>
      </c>
      <c r="D312" s="20">
        <v>1</v>
      </c>
      <c r="E312" s="20">
        <v>3</v>
      </c>
      <c r="F312" s="19" t="s">
        <v>24</v>
      </c>
      <c r="G312" s="19" t="s">
        <v>25</v>
      </c>
      <c r="H312" s="24"/>
      <c r="I312" s="24"/>
      <c r="J312" s="24"/>
      <c r="K312" s="24"/>
      <c r="L312" s="24"/>
      <c r="M312" s="24"/>
      <c r="N312" s="24"/>
      <c r="O312" s="24"/>
      <c r="P312" s="24"/>
      <c r="Q312" s="24"/>
      <c r="R312" s="24"/>
      <c r="S312" s="24"/>
      <c r="T312" s="24"/>
      <c r="U312" s="24"/>
      <c r="V312" s="24"/>
      <c r="W312" s="24">
        <v>2</v>
      </c>
      <c r="X312" s="24">
        <v>4</v>
      </c>
      <c r="Y312" s="25">
        <v>2</v>
      </c>
      <c r="Z312" s="25">
        <v>4</v>
      </c>
      <c r="AA312" s="25">
        <v>4</v>
      </c>
      <c r="AB312" s="25">
        <v>4</v>
      </c>
      <c r="AC312" s="25"/>
      <c r="AD312" s="25"/>
      <c r="AE312" s="25"/>
      <c r="AF312" s="25"/>
      <c r="AG312" s="25"/>
      <c r="AH312" s="25"/>
      <c r="AI312" s="25"/>
      <c r="AJ312" s="25"/>
      <c r="AK312" s="25"/>
      <c r="AL312" s="25"/>
      <c r="AM312" s="25"/>
      <c r="AN312" s="25"/>
      <c r="AO312" s="25"/>
      <c r="AP312" s="25"/>
      <c r="AQ312" s="25"/>
      <c r="AR312" s="25"/>
      <c r="AS312" s="25"/>
      <c r="AT312" s="25"/>
      <c r="AU312" s="25">
        <v>3</v>
      </c>
      <c r="AV312" s="25">
        <v>4</v>
      </c>
      <c r="AW312" s="25">
        <v>4</v>
      </c>
      <c r="AX312" s="25"/>
      <c r="AY312" s="25"/>
      <c r="AZ312" s="25">
        <v>2</v>
      </c>
      <c r="BA312" s="25">
        <v>4</v>
      </c>
      <c r="BB312" s="21"/>
      <c r="BC312" s="21"/>
    </row>
    <row r="313" spans="1:55" ht="57" x14ac:dyDescent="0.2">
      <c r="A313" s="16" t="s">
        <v>314</v>
      </c>
      <c r="B313" s="19" t="str">
        <f>VLOOKUP(D313,Topic!A$2:B$11,2)</f>
        <v>Conservation Planning</v>
      </c>
      <c r="C313" s="19" t="str">
        <f>VLOOKUP(E313,Category!A$2:B$61,2)</f>
        <v>Policies/ Laws/ Regulations</v>
      </c>
      <c r="D313" s="20">
        <v>1</v>
      </c>
      <c r="E313" s="20">
        <v>3</v>
      </c>
      <c r="F313" s="19" t="s">
        <v>27</v>
      </c>
      <c r="G313" s="19" t="s">
        <v>28</v>
      </c>
      <c r="H313" s="24"/>
      <c r="I313" s="24"/>
      <c r="J313" s="24"/>
      <c r="K313" s="24"/>
      <c r="L313" s="24"/>
      <c r="M313" s="24"/>
      <c r="N313" s="24"/>
      <c r="O313" s="24"/>
      <c r="P313" s="24"/>
      <c r="Q313" s="24"/>
      <c r="R313" s="24"/>
      <c r="S313" s="24"/>
      <c r="T313" s="24"/>
      <c r="U313" s="24"/>
      <c r="V313" s="24"/>
      <c r="W313" s="24">
        <v>2</v>
      </c>
      <c r="X313" s="24">
        <v>4</v>
      </c>
      <c r="Y313" s="25">
        <v>2</v>
      </c>
      <c r="Z313" s="25">
        <v>4</v>
      </c>
      <c r="AA313" s="25">
        <v>4</v>
      </c>
      <c r="AB313" s="25">
        <v>4</v>
      </c>
      <c r="AC313" s="25"/>
      <c r="AD313" s="25"/>
      <c r="AE313" s="25"/>
      <c r="AF313" s="25"/>
      <c r="AG313" s="25"/>
      <c r="AH313" s="25"/>
      <c r="AI313" s="25"/>
      <c r="AJ313" s="25"/>
      <c r="AK313" s="25"/>
      <c r="AL313" s="25"/>
      <c r="AM313" s="25"/>
      <c r="AN313" s="25"/>
      <c r="AO313" s="25"/>
      <c r="AP313" s="25"/>
      <c r="AQ313" s="25"/>
      <c r="AR313" s="25"/>
      <c r="AS313" s="25"/>
      <c r="AT313" s="25"/>
      <c r="AU313" s="25">
        <v>2</v>
      </c>
      <c r="AV313" s="25">
        <v>3</v>
      </c>
      <c r="AW313" s="25">
        <v>3</v>
      </c>
      <c r="AX313" s="25"/>
      <c r="AY313" s="25"/>
      <c r="AZ313" s="25">
        <v>2</v>
      </c>
      <c r="BA313" s="25">
        <v>4</v>
      </c>
      <c r="BB313" s="21"/>
      <c r="BC313" s="21"/>
    </row>
    <row r="314" spans="1:55" ht="57" x14ac:dyDescent="0.2">
      <c r="A314" s="16" t="s">
        <v>314</v>
      </c>
      <c r="B314" s="19" t="str">
        <f>VLOOKUP(D314,Topic!A$2:B$11,2)</f>
        <v>Conservation Planning</v>
      </c>
      <c r="C314" s="19" t="str">
        <f>VLOOKUP(E314,Category!A$2:B$61,2)</f>
        <v>Policies/ Laws/ Regulations</v>
      </c>
      <c r="D314" s="20">
        <v>1</v>
      </c>
      <c r="E314" s="20">
        <v>3</v>
      </c>
      <c r="F314" s="19" t="s">
        <v>465</v>
      </c>
      <c r="G314" s="19" t="s">
        <v>484</v>
      </c>
      <c r="H314" s="24"/>
      <c r="I314" s="24"/>
      <c r="J314" s="24"/>
      <c r="K314" s="24"/>
      <c r="L314" s="24"/>
      <c r="M314" s="24"/>
      <c r="N314" s="24"/>
      <c r="O314" s="24"/>
      <c r="P314" s="24"/>
      <c r="Q314" s="24"/>
      <c r="R314" s="24"/>
      <c r="S314" s="24"/>
      <c r="T314" s="24"/>
      <c r="U314" s="24"/>
      <c r="V314" s="24"/>
      <c r="W314" s="24">
        <v>3</v>
      </c>
      <c r="X314" s="24">
        <v>4</v>
      </c>
      <c r="Y314" s="25">
        <v>3</v>
      </c>
      <c r="Z314" s="25">
        <v>4</v>
      </c>
      <c r="AA314" s="25">
        <v>4</v>
      </c>
      <c r="AB314" s="25">
        <v>4</v>
      </c>
      <c r="AC314" s="25"/>
      <c r="AD314" s="25"/>
      <c r="AE314" s="25"/>
      <c r="AF314" s="25"/>
      <c r="AG314" s="25"/>
      <c r="AH314" s="25"/>
      <c r="AI314" s="25"/>
      <c r="AJ314" s="25"/>
      <c r="AK314" s="25"/>
      <c r="AL314" s="25"/>
      <c r="AM314" s="25"/>
      <c r="AN314" s="25"/>
      <c r="AO314" s="25"/>
      <c r="AP314" s="25">
        <v>2</v>
      </c>
      <c r="AQ314" s="25">
        <v>3</v>
      </c>
      <c r="AR314" s="25">
        <v>4</v>
      </c>
      <c r="AS314" s="25">
        <v>5</v>
      </c>
      <c r="AT314" s="25">
        <v>5</v>
      </c>
      <c r="AU314" s="25">
        <v>2</v>
      </c>
      <c r="AV314" s="25">
        <v>3</v>
      </c>
      <c r="AW314" s="25">
        <v>3</v>
      </c>
      <c r="AX314" s="25"/>
      <c r="AY314" s="25"/>
      <c r="AZ314" s="25">
        <v>3</v>
      </c>
      <c r="BA314" s="25">
        <v>4</v>
      </c>
      <c r="BB314" s="21"/>
      <c r="BC314" s="21"/>
    </row>
    <row r="315" spans="1:55" ht="42.75" x14ac:dyDescent="0.2">
      <c r="A315" s="16" t="s">
        <v>314</v>
      </c>
      <c r="B315" s="19" t="s">
        <v>235</v>
      </c>
      <c r="C315" s="19" t="s">
        <v>309</v>
      </c>
      <c r="D315" s="20">
        <v>1</v>
      </c>
      <c r="E315" s="20">
        <v>3</v>
      </c>
      <c r="F315" s="19" t="s">
        <v>466</v>
      </c>
      <c r="G315" s="19" t="s">
        <v>485</v>
      </c>
      <c r="H315" s="24"/>
      <c r="I315" s="24"/>
      <c r="J315" s="24"/>
      <c r="K315" s="24"/>
      <c r="L315" s="24"/>
      <c r="M315" s="24"/>
      <c r="N315" s="24"/>
      <c r="O315" s="24"/>
      <c r="P315" s="24"/>
      <c r="Q315" s="24"/>
      <c r="R315" s="24"/>
      <c r="S315" s="24"/>
      <c r="T315" s="24"/>
      <c r="U315" s="24"/>
      <c r="V315" s="24"/>
      <c r="W315" s="24">
        <v>3</v>
      </c>
      <c r="X315" s="24">
        <v>4</v>
      </c>
      <c r="Y315" s="25">
        <v>2</v>
      </c>
      <c r="Z315" s="25">
        <v>3</v>
      </c>
      <c r="AA315" s="25">
        <v>4</v>
      </c>
      <c r="AB315" s="25">
        <v>4</v>
      </c>
      <c r="AC315" s="25"/>
      <c r="AD315" s="25"/>
      <c r="AE315" s="25"/>
      <c r="AF315" s="25"/>
      <c r="AG315" s="25"/>
      <c r="AH315" s="25"/>
      <c r="AI315" s="25"/>
      <c r="AJ315" s="25"/>
      <c r="AK315" s="25"/>
      <c r="AL315" s="25"/>
      <c r="AM315" s="25"/>
      <c r="AN315" s="25"/>
      <c r="AO315" s="25"/>
      <c r="AP315" s="25"/>
      <c r="AQ315" s="25"/>
      <c r="AR315" s="25"/>
      <c r="AS315" s="25"/>
      <c r="AT315" s="25"/>
      <c r="AU315" s="25">
        <v>3</v>
      </c>
      <c r="AV315" s="25">
        <v>4</v>
      </c>
      <c r="AW315" s="25">
        <v>4</v>
      </c>
      <c r="AX315" s="25"/>
      <c r="AY315" s="25"/>
      <c r="AZ315" s="25">
        <v>2</v>
      </c>
      <c r="BA315" s="25">
        <v>3</v>
      </c>
      <c r="BB315" s="21"/>
      <c r="BC315" s="21"/>
    </row>
    <row r="316" spans="1:55" ht="57" x14ac:dyDescent="0.2">
      <c r="A316" s="16" t="s">
        <v>314</v>
      </c>
      <c r="B316" s="19" t="s">
        <v>235</v>
      </c>
      <c r="C316" s="19" t="s">
        <v>309</v>
      </c>
      <c r="D316" s="20">
        <v>1</v>
      </c>
      <c r="E316" s="20">
        <v>3</v>
      </c>
      <c r="F316" s="19" t="s">
        <v>486</v>
      </c>
      <c r="G316" s="19" t="s">
        <v>487</v>
      </c>
      <c r="H316" s="24"/>
      <c r="I316" s="24"/>
      <c r="J316" s="24"/>
      <c r="K316" s="24"/>
      <c r="L316" s="24"/>
      <c r="M316" s="24"/>
      <c r="N316" s="24"/>
      <c r="O316" s="24"/>
      <c r="P316" s="24"/>
      <c r="Q316" s="24"/>
      <c r="R316" s="24"/>
      <c r="S316" s="24"/>
      <c r="T316" s="24"/>
      <c r="U316" s="24"/>
      <c r="V316" s="24"/>
      <c r="W316" s="24">
        <v>3</v>
      </c>
      <c r="X316" s="24">
        <v>4</v>
      </c>
      <c r="Y316" s="25">
        <v>2</v>
      </c>
      <c r="Z316" s="25">
        <v>3</v>
      </c>
      <c r="AA316" s="25">
        <v>4</v>
      </c>
      <c r="AB316" s="25">
        <v>4</v>
      </c>
      <c r="AC316" s="25"/>
      <c r="AD316" s="25"/>
      <c r="AE316" s="25"/>
      <c r="AF316" s="25"/>
      <c r="AG316" s="25"/>
      <c r="AH316" s="25"/>
      <c r="AI316" s="25"/>
      <c r="AJ316" s="25"/>
      <c r="AK316" s="25"/>
      <c r="AL316" s="25"/>
      <c r="AM316" s="25"/>
      <c r="AN316" s="25"/>
      <c r="AO316" s="25"/>
      <c r="AP316" s="25">
        <v>3</v>
      </c>
      <c r="AQ316" s="25">
        <v>3</v>
      </c>
      <c r="AR316" s="25">
        <v>4</v>
      </c>
      <c r="AS316" s="25">
        <v>4</v>
      </c>
      <c r="AT316" s="25">
        <v>5</v>
      </c>
      <c r="AU316" s="25">
        <v>2</v>
      </c>
      <c r="AV316" s="25">
        <v>3</v>
      </c>
      <c r="AW316" s="25">
        <v>3</v>
      </c>
      <c r="AX316" s="25"/>
      <c r="AY316" s="25"/>
      <c r="AZ316" s="25">
        <v>2</v>
      </c>
      <c r="BA316" s="25">
        <v>3</v>
      </c>
      <c r="BB316" s="21"/>
      <c r="BC316" s="21"/>
    </row>
    <row r="317" spans="1:55" ht="28.5" x14ac:dyDescent="0.2">
      <c r="A317" s="16" t="s">
        <v>314</v>
      </c>
      <c r="B317" s="19" t="str">
        <f>VLOOKUP(D317,Topic!A$2:B$11,2)</f>
        <v>Conservation Planning</v>
      </c>
      <c r="C317" s="19" t="str">
        <f>VLOOKUP(E317,Category!A$2:B$61,2)</f>
        <v>Soils and Soil Surveys</v>
      </c>
      <c r="D317" s="20">
        <v>1</v>
      </c>
      <c r="E317" s="20">
        <v>12</v>
      </c>
      <c r="F317" s="19" t="s">
        <v>145</v>
      </c>
      <c r="G317" s="19" t="s">
        <v>146</v>
      </c>
      <c r="H317" s="24"/>
      <c r="I317" s="24"/>
      <c r="J317" s="24"/>
      <c r="K317" s="24"/>
      <c r="L317" s="24"/>
      <c r="M317" s="24"/>
      <c r="N317" s="24"/>
      <c r="O317" s="24"/>
      <c r="P317" s="24"/>
      <c r="Q317" s="24"/>
      <c r="R317" s="24"/>
      <c r="S317" s="24"/>
      <c r="T317" s="24"/>
      <c r="U317" s="24"/>
      <c r="V317" s="24"/>
      <c r="W317" s="24">
        <v>3</v>
      </c>
      <c r="X317" s="24">
        <v>4</v>
      </c>
      <c r="Y317" s="25">
        <v>3</v>
      </c>
      <c r="Z317" s="25">
        <v>4</v>
      </c>
      <c r="AA317" s="25">
        <v>4</v>
      </c>
      <c r="AB317" s="25">
        <v>4</v>
      </c>
      <c r="AC317" s="25"/>
      <c r="AD317" s="25"/>
      <c r="AE317" s="25"/>
      <c r="AF317" s="25"/>
      <c r="AG317" s="25"/>
      <c r="AH317" s="25"/>
      <c r="AI317" s="25"/>
      <c r="AJ317" s="25"/>
      <c r="AK317" s="25"/>
      <c r="AL317" s="25"/>
      <c r="AM317" s="25"/>
      <c r="AN317" s="25"/>
      <c r="AO317" s="25"/>
      <c r="AP317" s="25">
        <v>3</v>
      </c>
      <c r="AQ317" s="25">
        <v>4</v>
      </c>
      <c r="AR317" s="25">
        <v>5</v>
      </c>
      <c r="AS317" s="25">
        <v>5</v>
      </c>
      <c r="AT317" s="25">
        <v>5</v>
      </c>
      <c r="AU317" s="25">
        <v>3</v>
      </c>
      <c r="AV317" s="25">
        <v>4</v>
      </c>
      <c r="AW317" s="25">
        <v>4</v>
      </c>
      <c r="AX317" s="25"/>
      <c r="AY317" s="25"/>
      <c r="AZ317" s="25">
        <v>3</v>
      </c>
      <c r="BA317" s="25">
        <v>4</v>
      </c>
      <c r="BB317" s="21"/>
      <c r="BC317" s="21"/>
    </row>
    <row r="318" spans="1:55" ht="28.5" x14ac:dyDescent="0.2">
      <c r="A318" s="16" t="s">
        <v>314</v>
      </c>
      <c r="B318" s="19" t="str">
        <f>VLOOKUP(D318,Topic!A$2:B$11,2)</f>
        <v>Conservation Planning</v>
      </c>
      <c r="C318" s="19" t="str">
        <f>VLOOKUP(E318,Category!A$2:B$61,2)</f>
        <v>Soils and Soil Surveys</v>
      </c>
      <c r="D318" s="20">
        <v>1</v>
      </c>
      <c r="E318" s="20">
        <v>12</v>
      </c>
      <c r="F318" s="19" t="s">
        <v>147</v>
      </c>
      <c r="G318" s="19" t="s">
        <v>148</v>
      </c>
      <c r="H318" s="24"/>
      <c r="I318" s="24"/>
      <c r="J318" s="24"/>
      <c r="K318" s="24"/>
      <c r="L318" s="24"/>
      <c r="M318" s="24"/>
      <c r="N318" s="24"/>
      <c r="O318" s="24"/>
      <c r="P318" s="24"/>
      <c r="Q318" s="24"/>
      <c r="R318" s="24"/>
      <c r="S318" s="24"/>
      <c r="T318" s="24"/>
      <c r="U318" s="24"/>
      <c r="V318" s="24"/>
      <c r="W318" s="24">
        <v>3</v>
      </c>
      <c r="X318" s="24">
        <v>4</v>
      </c>
      <c r="Y318" s="25">
        <v>3</v>
      </c>
      <c r="Z318" s="25">
        <v>4</v>
      </c>
      <c r="AA318" s="25">
        <v>4</v>
      </c>
      <c r="AB318" s="25">
        <v>4</v>
      </c>
      <c r="AC318" s="25"/>
      <c r="AD318" s="25"/>
      <c r="AE318" s="25"/>
      <c r="AF318" s="25"/>
      <c r="AG318" s="25"/>
      <c r="AH318" s="25"/>
      <c r="AI318" s="25"/>
      <c r="AJ318" s="25"/>
      <c r="AK318" s="25"/>
      <c r="AL318" s="25"/>
      <c r="AM318" s="25"/>
      <c r="AN318" s="25"/>
      <c r="AO318" s="25"/>
      <c r="AP318" s="25">
        <v>3</v>
      </c>
      <c r="AQ318" s="25">
        <v>4</v>
      </c>
      <c r="AR318" s="25">
        <v>5</v>
      </c>
      <c r="AS318" s="25">
        <v>5</v>
      </c>
      <c r="AT318" s="25">
        <v>5</v>
      </c>
      <c r="AU318" s="25">
        <v>3</v>
      </c>
      <c r="AV318" s="25">
        <v>4</v>
      </c>
      <c r="AW318" s="25">
        <v>4</v>
      </c>
      <c r="AX318" s="25"/>
      <c r="AY318" s="25"/>
      <c r="AZ318" s="25">
        <v>3</v>
      </c>
      <c r="BA318" s="25">
        <v>4</v>
      </c>
      <c r="BB318" s="21"/>
      <c r="BC318" s="21"/>
    </row>
    <row r="319" spans="1:55" ht="42.75" x14ac:dyDescent="0.2">
      <c r="A319" s="16" t="s">
        <v>314</v>
      </c>
      <c r="B319" s="19" t="str">
        <f>VLOOKUP(D319,Topic!A$2:B$11,2)</f>
        <v>Conservation Planning</v>
      </c>
      <c r="C319" s="19" t="str">
        <f>VLOOKUP(E319,Category!A$2:B$61,2)</f>
        <v>Soils and Soil Surveys</v>
      </c>
      <c r="D319" s="20">
        <v>1</v>
      </c>
      <c r="E319" s="20">
        <v>12</v>
      </c>
      <c r="F319" s="19" t="s">
        <v>149</v>
      </c>
      <c r="G319" s="19" t="s">
        <v>238</v>
      </c>
      <c r="H319" s="24"/>
      <c r="I319" s="24"/>
      <c r="J319" s="24"/>
      <c r="K319" s="24"/>
      <c r="L319" s="24"/>
      <c r="M319" s="24"/>
      <c r="N319" s="24"/>
      <c r="O319" s="24"/>
      <c r="P319" s="24"/>
      <c r="Q319" s="24"/>
      <c r="R319" s="24"/>
      <c r="S319" s="24"/>
      <c r="T319" s="24"/>
      <c r="U319" s="24"/>
      <c r="V319" s="24"/>
      <c r="W319" s="24">
        <v>3</v>
      </c>
      <c r="X319" s="24">
        <v>4</v>
      </c>
      <c r="Y319" s="25">
        <v>3</v>
      </c>
      <c r="Z319" s="25">
        <v>4</v>
      </c>
      <c r="AA319" s="25">
        <v>4</v>
      </c>
      <c r="AB319" s="25">
        <v>4</v>
      </c>
      <c r="AC319" s="25"/>
      <c r="AD319" s="25"/>
      <c r="AE319" s="25"/>
      <c r="AF319" s="25"/>
      <c r="AG319" s="25"/>
      <c r="AH319" s="25"/>
      <c r="AI319" s="25"/>
      <c r="AJ319" s="25"/>
      <c r="AK319" s="25"/>
      <c r="AL319" s="25"/>
      <c r="AM319" s="25"/>
      <c r="AN319" s="25"/>
      <c r="AO319" s="25"/>
      <c r="AP319" s="25">
        <v>3</v>
      </c>
      <c r="AQ319" s="25">
        <v>4</v>
      </c>
      <c r="AR319" s="25">
        <v>5</v>
      </c>
      <c r="AS319" s="25">
        <v>5</v>
      </c>
      <c r="AT319" s="25">
        <v>5</v>
      </c>
      <c r="AU319" s="25">
        <v>3</v>
      </c>
      <c r="AV319" s="25">
        <v>4</v>
      </c>
      <c r="AW319" s="25">
        <v>4</v>
      </c>
      <c r="AX319" s="25"/>
      <c r="AY319" s="25"/>
      <c r="AZ319" s="25">
        <v>3</v>
      </c>
      <c r="BA319" s="25">
        <v>4</v>
      </c>
      <c r="BB319" s="21"/>
      <c r="BC319" s="21"/>
    </row>
    <row r="320" spans="1:55" ht="99.75" x14ac:dyDescent="0.2">
      <c r="A320" s="16" t="s">
        <v>314</v>
      </c>
      <c r="B320" s="19" t="str">
        <f>VLOOKUP(D320,Topic!A$2:B$11,2)</f>
        <v>Conservation Planning</v>
      </c>
      <c r="C320" s="19" t="str">
        <f>VLOOKUP(E320,Category!A$2:B$61,2)</f>
        <v>Soils and Soil Surveys</v>
      </c>
      <c r="D320" s="20">
        <v>1</v>
      </c>
      <c r="E320" s="20">
        <v>12</v>
      </c>
      <c r="F320" s="19" t="s">
        <v>150</v>
      </c>
      <c r="G320" s="19" t="s">
        <v>151</v>
      </c>
      <c r="H320" s="24"/>
      <c r="I320" s="24"/>
      <c r="J320" s="24"/>
      <c r="K320" s="24"/>
      <c r="L320" s="24"/>
      <c r="M320" s="24"/>
      <c r="N320" s="24"/>
      <c r="O320" s="24"/>
      <c r="P320" s="24"/>
      <c r="Q320" s="24"/>
      <c r="R320" s="24"/>
      <c r="S320" s="24"/>
      <c r="T320" s="24"/>
      <c r="U320" s="24"/>
      <c r="V320" s="24"/>
      <c r="W320" s="24">
        <v>3</v>
      </c>
      <c r="X320" s="24">
        <v>4</v>
      </c>
      <c r="Y320" s="25">
        <v>3</v>
      </c>
      <c r="Z320" s="25">
        <v>4</v>
      </c>
      <c r="AA320" s="25">
        <v>4</v>
      </c>
      <c r="AB320" s="25">
        <v>4</v>
      </c>
      <c r="AC320" s="25"/>
      <c r="AD320" s="25"/>
      <c r="AE320" s="25"/>
      <c r="AF320" s="25"/>
      <c r="AG320" s="25"/>
      <c r="AH320" s="25"/>
      <c r="AI320" s="25"/>
      <c r="AJ320" s="25"/>
      <c r="AK320" s="25"/>
      <c r="AL320" s="25"/>
      <c r="AM320" s="25"/>
      <c r="AN320" s="25"/>
      <c r="AO320" s="25"/>
      <c r="AP320" s="25">
        <v>3</v>
      </c>
      <c r="AQ320" s="25">
        <v>4</v>
      </c>
      <c r="AR320" s="25">
        <v>5</v>
      </c>
      <c r="AS320" s="25">
        <v>5</v>
      </c>
      <c r="AT320" s="25">
        <v>5</v>
      </c>
      <c r="AU320" s="25">
        <v>3</v>
      </c>
      <c r="AV320" s="25">
        <v>4</v>
      </c>
      <c r="AW320" s="25">
        <v>4</v>
      </c>
      <c r="AX320" s="25"/>
      <c r="AY320" s="25"/>
      <c r="AZ320" s="25">
        <v>3</v>
      </c>
      <c r="BA320" s="25">
        <v>4</v>
      </c>
      <c r="BB320" s="21"/>
      <c r="BC320" s="21"/>
    </row>
    <row r="321" spans="1:55" ht="28.5" x14ac:dyDescent="0.2">
      <c r="A321" s="16" t="s">
        <v>314</v>
      </c>
      <c r="B321" s="19" t="str">
        <f>VLOOKUP(D321,Topic!A$2:B$11,2)</f>
        <v>Conservation Planning</v>
      </c>
      <c r="C321" s="19" t="str">
        <f>VLOOKUP(E321,Category!A$2:B$61,2)</f>
        <v>Soils and Soil Surveys</v>
      </c>
      <c r="D321" s="20">
        <v>1</v>
      </c>
      <c r="E321" s="20">
        <v>12</v>
      </c>
      <c r="F321" s="19" t="s">
        <v>152</v>
      </c>
      <c r="G321" s="19" t="s">
        <v>153</v>
      </c>
      <c r="H321" s="24"/>
      <c r="I321" s="24"/>
      <c r="J321" s="24"/>
      <c r="K321" s="24"/>
      <c r="L321" s="24"/>
      <c r="M321" s="24"/>
      <c r="N321" s="24"/>
      <c r="O321" s="24"/>
      <c r="P321" s="24"/>
      <c r="Q321" s="24"/>
      <c r="R321" s="24"/>
      <c r="S321" s="24"/>
      <c r="T321" s="24"/>
      <c r="U321" s="24"/>
      <c r="V321" s="24"/>
      <c r="W321" s="24">
        <v>3</v>
      </c>
      <c r="X321" s="24">
        <v>4</v>
      </c>
      <c r="Y321" s="25">
        <v>3</v>
      </c>
      <c r="Z321" s="25">
        <v>4</v>
      </c>
      <c r="AA321" s="25">
        <v>4</v>
      </c>
      <c r="AB321" s="25">
        <v>4</v>
      </c>
      <c r="AC321" s="25"/>
      <c r="AD321" s="25"/>
      <c r="AE321" s="25"/>
      <c r="AF321" s="25"/>
      <c r="AG321" s="25"/>
      <c r="AH321" s="25"/>
      <c r="AI321" s="25"/>
      <c r="AJ321" s="25"/>
      <c r="AK321" s="25"/>
      <c r="AL321" s="25"/>
      <c r="AM321" s="25"/>
      <c r="AN321" s="25"/>
      <c r="AO321" s="25"/>
      <c r="AP321" s="25">
        <v>3</v>
      </c>
      <c r="AQ321" s="25">
        <v>3</v>
      </c>
      <c r="AR321" s="25">
        <v>4</v>
      </c>
      <c r="AS321" s="25">
        <v>4</v>
      </c>
      <c r="AT321" s="25">
        <v>4</v>
      </c>
      <c r="AU321" s="25">
        <v>2</v>
      </c>
      <c r="AV321" s="25">
        <v>3</v>
      </c>
      <c r="AW321" s="25">
        <v>3</v>
      </c>
      <c r="AX321" s="25"/>
      <c r="AY321" s="25"/>
      <c r="AZ321" s="25">
        <v>3</v>
      </c>
      <c r="BA321" s="25">
        <v>4</v>
      </c>
      <c r="BB321" s="21"/>
      <c r="BC321" s="21"/>
    </row>
    <row r="322" spans="1:55" ht="28.5" x14ac:dyDescent="0.2">
      <c r="A322" s="16" t="s">
        <v>314</v>
      </c>
      <c r="B322" s="19" t="str">
        <f>VLOOKUP(D322,Topic!A$2:B$11,2)</f>
        <v>Conservation Planning</v>
      </c>
      <c r="C322" s="19" t="str">
        <f>VLOOKUP(E322,Category!A$2:B$61,2)</f>
        <v>Soils and Soil Surveys</v>
      </c>
      <c r="D322" s="20">
        <v>1</v>
      </c>
      <c r="E322" s="20">
        <v>12</v>
      </c>
      <c r="F322" s="19" t="s">
        <v>154</v>
      </c>
      <c r="G322" s="19" t="s">
        <v>155</v>
      </c>
      <c r="H322" s="24"/>
      <c r="I322" s="24"/>
      <c r="J322" s="24"/>
      <c r="K322" s="24"/>
      <c r="L322" s="24"/>
      <c r="M322" s="24"/>
      <c r="N322" s="24"/>
      <c r="O322" s="24"/>
      <c r="P322" s="24"/>
      <c r="Q322" s="24"/>
      <c r="R322" s="24"/>
      <c r="S322" s="24"/>
      <c r="T322" s="24"/>
      <c r="U322" s="24"/>
      <c r="V322" s="24"/>
      <c r="W322" s="24">
        <v>2</v>
      </c>
      <c r="X322" s="24">
        <v>2</v>
      </c>
      <c r="Y322" s="25">
        <v>2</v>
      </c>
      <c r="Z322" s="25">
        <v>2</v>
      </c>
      <c r="AA322" s="25">
        <v>2</v>
      </c>
      <c r="AB322" s="25">
        <v>2</v>
      </c>
      <c r="AC322" s="25"/>
      <c r="AD322" s="25"/>
      <c r="AE322" s="25"/>
      <c r="AF322" s="25"/>
      <c r="AG322" s="25"/>
      <c r="AH322" s="25"/>
      <c r="AI322" s="25"/>
      <c r="AJ322" s="25"/>
      <c r="AK322" s="25"/>
      <c r="AL322" s="25"/>
      <c r="AM322" s="25"/>
      <c r="AN322" s="25"/>
      <c r="AO322" s="25"/>
      <c r="AP322" s="25">
        <v>2</v>
      </c>
      <c r="AQ322" s="25">
        <v>2</v>
      </c>
      <c r="AR322" s="25">
        <v>3</v>
      </c>
      <c r="AS322" s="25">
        <v>4</v>
      </c>
      <c r="AT322" s="25">
        <v>5</v>
      </c>
      <c r="AU322" s="25">
        <v>2</v>
      </c>
      <c r="AV322" s="25">
        <v>3</v>
      </c>
      <c r="AW322" s="25">
        <v>3</v>
      </c>
      <c r="AX322" s="25"/>
      <c r="AY322" s="25"/>
      <c r="AZ322" s="25">
        <v>2</v>
      </c>
      <c r="BA322" s="25">
        <v>2</v>
      </c>
      <c r="BB322" s="21"/>
      <c r="BC322" s="21"/>
    </row>
    <row r="323" spans="1:55" ht="28.5" x14ac:dyDescent="0.2">
      <c r="A323" s="16" t="s">
        <v>314</v>
      </c>
      <c r="B323" s="19" t="str">
        <f>VLOOKUP(D323,Topic!A$2:B$11,2)</f>
        <v>Conservation Planning</v>
      </c>
      <c r="C323" s="19" t="str">
        <f>VLOOKUP(E323,Category!A$2:B$61,2)</f>
        <v>Soils and Soil Surveys</v>
      </c>
      <c r="D323" s="20">
        <v>1</v>
      </c>
      <c r="E323" s="20">
        <v>12</v>
      </c>
      <c r="F323" s="19" t="s">
        <v>156</v>
      </c>
      <c r="G323" s="19" t="s">
        <v>157</v>
      </c>
      <c r="H323" s="24"/>
      <c r="I323" s="24"/>
      <c r="J323" s="24"/>
      <c r="K323" s="24"/>
      <c r="L323" s="24"/>
      <c r="M323" s="24"/>
      <c r="N323" s="24"/>
      <c r="O323" s="24"/>
      <c r="P323" s="24"/>
      <c r="Q323" s="24"/>
      <c r="R323" s="24"/>
      <c r="S323" s="24"/>
      <c r="T323" s="24"/>
      <c r="U323" s="24"/>
      <c r="V323" s="24"/>
      <c r="W323" s="24">
        <v>3</v>
      </c>
      <c r="X323" s="24">
        <v>3</v>
      </c>
      <c r="Y323" s="25">
        <v>3</v>
      </c>
      <c r="Z323" s="25">
        <v>3</v>
      </c>
      <c r="AA323" s="25">
        <v>4</v>
      </c>
      <c r="AB323" s="25">
        <v>4</v>
      </c>
      <c r="AC323" s="25"/>
      <c r="AD323" s="25"/>
      <c r="AE323" s="25"/>
      <c r="AF323" s="25"/>
      <c r="AG323" s="25"/>
      <c r="AH323" s="25"/>
      <c r="AI323" s="25"/>
      <c r="AJ323" s="25"/>
      <c r="AK323" s="25"/>
      <c r="AL323" s="25"/>
      <c r="AM323" s="25"/>
      <c r="AN323" s="25"/>
      <c r="AO323" s="25"/>
      <c r="AP323" s="25">
        <v>3</v>
      </c>
      <c r="AQ323" s="25">
        <v>4</v>
      </c>
      <c r="AR323" s="25">
        <v>4</v>
      </c>
      <c r="AS323" s="25">
        <v>4</v>
      </c>
      <c r="AT323" s="25">
        <v>4</v>
      </c>
      <c r="AU323" s="25">
        <v>2</v>
      </c>
      <c r="AV323" s="25">
        <v>3</v>
      </c>
      <c r="AW323" s="25">
        <v>3</v>
      </c>
      <c r="AX323" s="25"/>
      <c r="AY323" s="25"/>
      <c r="AZ323" s="25">
        <v>3</v>
      </c>
      <c r="BA323" s="25">
        <v>3</v>
      </c>
      <c r="BB323" s="21"/>
      <c r="BC323" s="21"/>
    </row>
    <row r="324" spans="1:55" ht="28.5" x14ac:dyDescent="0.2">
      <c r="A324" s="16" t="s">
        <v>314</v>
      </c>
      <c r="B324" s="19" t="str">
        <f>VLOOKUP(D324,Topic!A$2:B$11,2)</f>
        <v>Conservation Planning</v>
      </c>
      <c r="C324" s="19" t="str">
        <f>VLOOKUP(E324,Category!A$2:B$61,2)</f>
        <v>Water Quality</v>
      </c>
      <c r="D324" s="20">
        <v>1</v>
      </c>
      <c r="E324" s="20">
        <v>13</v>
      </c>
      <c r="F324" s="19" t="s">
        <v>113</v>
      </c>
      <c r="G324" s="19" t="s">
        <v>158</v>
      </c>
      <c r="H324" s="24"/>
      <c r="I324" s="24"/>
      <c r="J324" s="24"/>
      <c r="K324" s="24"/>
      <c r="L324" s="24"/>
      <c r="M324" s="24"/>
      <c r="N324" s="24"/>
      <c r="O324" s="24"/>
      <c r="P324" s="24"/>
      <c r="Q324" s="24"/>
      <c r="R324" s="24"/>
      <c r="S324" s="24"/>
      <c r="T324" s="24"/>
      <c r="U324" s="24"/>
      <c r="V324" s="24"/>
      <c r="W324" s="24">
        <v>3</v>
      </c>
      <c r="X324" s="24">
        <v>4</v>
      </c>
      <c r="Y324" s="25">
        <v>3</v>
      </c>
      <c r="Z324" s="25">
        <v>4</v>
      </c>
      <c r="AA324" s="25">
        <v>4</v>
      </c>
      <c r="AB324" s="25">
        <v>4</v>
      </c>
      <c r="AC324" s="25"/>
      <c r="AD324" s="25"/>
      <c r="AE324" s="25"/>
      <c r="AF324" s="25"/>
      <c r="AG324" s="25"/>
      <c r="AH324" s="25"/>
      <c r="AI324" s="25"/>
      <c r="AJ324" s="25"/>
      <c r="AK324" s="25"/>
      <c r="AL324" s="25"/>
      <c r="AM324" s="25"/>
      <c r="AN324" s="25"/>
      <c r="AO324" s="25"/>
      <c r="AP324" s="25"/>
      <c r="AQ324" s="25"/>
      <c r="AR324" s="25"/>
      <c r="AS324" s="25"/>
      <c r="AT324" s="25"/>
      <c r="AU324" s="25">
        <v>2</v>
      </c>
      <c r="AV324" s="25">
        <v>3</v>
      </c>
      <c r="AW324" s="25">
        <v>3</v>
      </c>
      <c r="AX324" s="25"/>
      <c r="AY324" s="25"/>
      <c r="AZ324" s="25">
        <v>3</v>
      </c>
      <c r="BA324" s="25">
        <v>4</v>
      </c>
      <c r="BB324" s="21"/>
      <c r="BC324" s="21"/>
    </row>
    <row r="325" spans="1:55" ht="42.75" x14ac:dyDescent="0.2">
      <c r="A325" s="16" t="s">
        <v>314</v>
      </c>
      <c r="B325" s="19" t="str">
        <f>VLOOKUP(D325,Topic!A$2:B$11,2)</f>
        <v>Conservation Planning</v>
      </c>
      <c r="C325" s="19" t="str">
        <f>VLOOKUP(E325,Category!A$2:B$61,2)</f>
        <v>Water Quality</v>
      </c>
      <c r="D325" s="20">
        <v>1</v>
      </c>
      <c r="E325" s="20">
        <v>13</v>
      </c>
      <c r="F325" s="19" t="s">
        <v>159</v>
      </c>
      <c r="G325" s="19" t="s">
        <v>160</v>
      </c>
      <c r="H325" s="24"/>
      <c r="I325" s="24"/>
      <c r="J325" s="24"/>
      <c r="K325" s="24"/>
      <c r="L325" s="24"/>
      <c r="M325" s="24"/>
      <c r="N325" s="24"/>
      <c r="O325" s="24"/>
      <c r="P325" s="24"/>
      <c r="Q325" s="24"/>
      <c r="R325" s="24"/>
      <c r="S325" s="24"/>
      <c r="T325" s="24"/>
      <c r="U325" s="24"/>
      <c r="V325" s="24"/>
      <c r="W325" s="24">
        <v>3</v>
      </c>
      <c r="X325" s="24">
        <v>4</v>
      </c>
      <c r="Y325" s="25">
        <v>3</v>
      </c>
      <c r="Z325" s="25">
        <v>4</v>
      </c>
      <c r="AA325" s="25">
        <v>4</v>
      </c>
      <c r="AB325" s="25">
        <v>4</v>
      </c>
      <c r="AC325" s="25"/>
      <c r="AD325" s="25"/>
      <c r="AE325" s="25"/>
      <c r="AF325" s="25"/>
      <c r="AG325" s="25"/>
      <c r="AH325" s="25"/>
      <c r="AI325" s="25"/>
      <c r="AJ325" s="25"/>
      <c r="AK325" s="25"/>
      <c r="AL325" s="25"/>
      <c r="AM325" s="25"/>
      <c r="AN325" s="25"/>
      <c r="AO325" s="25"/>
      <c r="AP325" s="25"/>
      <c r="AQ325" s="25"/>
      <c r="AR325" s="25"/>
      <c r="AS325" s="25"/>
      <c r="AT325" s="25"/>
      <c r="AU325" s="25">
        <v>2</v>
      </c>
      <c r="AV325" s="25">
        <v>3</v>
      </c>
      <c r="AW325" s="25">
        <v>3</v>
      </c>
      <c r="AX325" s="25"/>
      <c r="AY325" s="25"/>
      <c r="AZ325" s="25">
        <v>3</v>
      </c>
      <c r="BA325" s="25">
        <v>4</v>
      </c>
      <c r="BB325" s="21"/>
      <c r="BC325" s="21"/>
    </row>
    <row r="326" spans="1:55" ht="28.5" x14ac:dyDescent="0.2">
      <c r="A326" s="16" t="s">
        <v>314</v>
      </c>
      <c r="B326" s="19" t="str">
        <f>VLOOKUP(D326,Topic!A$2:B$11,2)</f>
        <v>Conservation Planning</v>
      </c>
      <c r="C326" s="19" t="str">
        <f>VLOOKUP(E326,Category!A$2:B$61,2)</f>
        <v>Working with Individuals/ Groups</v>
      </c>
      <c r="D326" s="20">
        <v>1</v>
      </c>
      <c r="E326" s="20">
        <v>2</v>
      </c>
      <c r="F326" s="19" t="s">
        <v>15</v>
      </c>
      <c r="G326" s="19" t="s">
        <v>16</v>
      </c>
      <c r="H326" s="24"/>
      <c r="I326" s="24"/>
      <c r="J326" s="24"/>
      <c r="K326" s="24"/>
      <c r="L326" s="24"/>
      <c r="M326" s="24"/>
      <c r="N326" s="24"/>
      <c r="O326" s="24"/>
      <c r="P326" s="24"/>
      <c r="Q326" s="24"/>
      <c r="R326" s="24"/>
      <c r="S326" s="24"/>
      <c r="T326" s="24"/>
      <c r="U326" s="24"/>
      <c r="V326" s="24"/>
      <c r="W326" s="24">
        <v>2</v>
      </c>
      <c r="X326" s="24">
        <v>3</v>
      </c>
      <c r="Y326" s="25">
        <v>2</v>
      </c>
      <c r="Z326" s="25">
        <v>3</v>
      </c>
      <c r="AA326" s="25">
        <v>3</v>
      </c>
      <c r="AB326" s="25">
        <v>3</v>
      </c>
      <c r="AC326" s="25"/>
      <c r="AD326" s="25"/>
      <c r="AE326" s="25"/>
      <c r="AF326" s="25"/>
      <c r="AG326" s="25"/>
      <c r="AH326" s="25"/>
      <c r="AI326" s="25"/>
      <c r="AJ326" s="25"/>
      <c r="AK326" s="25"/>
      <c r="AL326" s="25"/>
      <c r="AM326" s="25"/>
      <c r="AN326" s="25"/>
      <c r="AO326" s="25"/>
      <c r="AP326" s="25"/>
      <c r="AQ326" s="25"/>
      <c r="AR326" s="25"/>
      <c r="AS326" s="25"/>
      <c r="AT326" s="25"/>
      <c r="AU326" s="25">
        <v>1</v>
      </c>
      <c r="AV326" s="25">
        <v>2</v>
      </c>
      <c r="AW326" s="25">
        <v>2</v>
      </c>
      <c r="AX326" s="25"/>
      <c r="AY326" s="25"/>
      <c r="AZ326" s="25">
        <v>2</v>
      </c>
      <c r="BA326" s="25">
        <v>3</v>
      </c>
      <c r="BB326" s="21"/>
      <c r="BC326" s="21"/>
    </row>
    <row r="327" spans="1:55" ht="28.5" x14ac:dyDescent="0.2">
      <c r="A327" s="16" t="s">
        <v>314</v>
      </c>
      <c r="B327" s="19" t="str">
        <f>VLOOKUP(D327,Topic!A$2:B$11,2)</f>
        <v>Conservation Planning</v>
      </c>
      <c r="C327" s="19" t="str">
        <f>VLOOKUP(E327,Category!A$2:B$61,2)</f>
        <v>Working with Individuals/ Groups</v>
      </c>
      <c r="D327" s="20">
        <v>1</v>
      </c>
      <c r="E327" s="20">
        <v>2</v>
      </c>
      <c r="F327" s="19" t="s">
        <v>17</v>
      </c>
      <c r="G327" s="19" t="s">
        <v>18</v>
      </c>
      <c r="H327" s="24"/>
      <c r="I327" s="24"/>
      <c r="J327" s="24"/>
      <c r="K327" s="24"/>
      <c r="L327" s="24"/>
      <c r="M327" s="24"/>
      <c r="N327" s="24"/>
      <c r="O327" s="24"/>
      <c r="P327" s="24"/>
      <c r="Q327" s="24"/>
      <c r="R327" s="24"/>
      <c r="S327" s="24"/>
      <c r="T327" s="24"/>
      <c r="U327" s="24"/>
      <c r="V327" s="24"/>
      <c r="W327" s="24">
        <v>3</v>
      </c>
      <c r="X327" s="24">
        <v>4</v>
      </c>
      <c r="Y327" s="24">
        <v>2</v>
      </c>
      <c r="Z327" s="24">
        <v>3</v>
      </c>
      <c r="AA327" s="25">
        <v>4</v>
      </c>
      <c r="AB327" s="25">
        <v>4</v>
      </c>
      <c r="AC327" s="25"/>
      <c r="AD327" s="25"/>
      <c r="AE327" s="25"/>
      <c r="AF327" s="25"/>
      <c r="AG327" s="25"/>
      <c r="AH327" s="25"/>
      <c r="AI327" s="25"/>
      <c r="AJ327" s="25"/>
      <c r="AK327" s="25"/>
      <c r="AL327" s="25"/>
      <c r="AM327" s="25"/>
      <c r="AN327" s="25"/>
      <c r="AO327" s="25"/>
      <c r="AP327" s="25"/>
      <c r="AQ327" s="25"/>
      <c r="AR327" s="25"/>
      <c r="AS327" s="25"/>
      <c r="AT327" s="25"/>
      <c r="AU327" s="25">
        <v>1</v>
      </c>
      <c r="AV327" s="25">
        <v>2</v>
      </c>
      <c r="AW327" s="25">
        <v>2</v>
      </c>
      <c r="AX327" s="25"/>
      <c r="AY327" s="25"/>
      <c r="AZ327" s="24">
        <v>2</v>
      </c>
      <c r="BA327" s="24">
        <v>3</v>
      </c>
      <c r="BB327" s="21"/>
      <c r="BC327" s="21"/>
    </row>
    <row r="328" spans="1:55" ht="42.75" x14ac:dyDescent="0.2">
      <c r="A328" s="16" t="s">
        <v>312</v>
      </c>
      <c r="B328" s="19" t="str">
        <f>VLOOKUP(D328,Topic!A$2:B$11,2)</f>
        <v>Conservation Planning</v>
      </c>
      <c r="C328" s="19" t="str">
        <f>VLOOKUP(E328,Category!A$2:B$61,2)</f>
        <v>Working with Individuals/ Groups</v>
      </c>
      <c r="D328" s="20">
        <v>1</v>
      </c>
      <c r="E328" s="20">
        <v>2</v>
      </c>
      <c r="F328" s="19" t="s">
        <v>19</v>
      </c>
      <c r="G328" s="19" t="s">
        <v>20</v>
      </c>
      <c r="H328" s="24"/>
      <c r="I328" s="24"/>
      <c r="J328" s="24"/>
      <c r="K328" s="24"/>
      <c r="L328" s="24"/>
      <c r="M328" s="24"/>
      <c r="N328" s="24"/>
      <c r="O328" s="24"/>
      <c r="P328" s="24"/>
      <c r="Q328" s="24"/>
      <c r="R328" s="24"/>
      <c r="S328" s="24"/>
      <c r="T328" s="24"/>
      <c r="U328" s="24"/>
      <c r="V328" s="24"/>
      <c r="W328" s="24">
        <v>3</v>
      </c>
      <c r="X328" s="24">
        <v>4</v>
      </c>
      <c r="Y328" s="25">
        <v>2</v>
      </c>
      <c r="Z328" s="25">
        <v>4</v>
      </c>
      <c r="AA328" s="25">
        <v>4</v>
      </c>
      <c r="AB328" s="25">
        <v>4</v>
      </c>
      <c r="AC328" s="25"/>
      <c r="AD328" s="24"/>
      <c r="AE328" s="24"/>
      <c r="AF328" s="24"/>
      <c r="AG328" s="24"/>
      <c r="AH328" s="24"/>
      <c r="AI328" s="24"/>
      <c r="AJ328" s="24"/>
      <c r="AK328" s="24"/>
      <c r="AL328" s="24"/>
      <c r="AM328" s="24"/>
      <c r="AN328" s="24"/>
      <c r="AO328" s="24"/>
      <c r="AP328" s="24"/>
      <c r="AQ328" s="24"/>
      <c r="AR328" s="24"/>
      <c r="AS328" s="24"/>
      <c r="AT328" s="24"/>
      <c r="AU328" s="24">
        <v>1</v>
      </c>
      <c r="AV328" s="24">
        <v>2</v>
      </c>
      <c r="AW328" s="24">
        <v>2</v>
      </c>
      <c r="AX328" s="24"/>
      <c r="AY328" s="24"/>
      <c r="AZ328" s="25">
        <v>2</v>
      </c>
      <c r="BA328" s="25">
        <v>4</v>
      </c>
      <c r="BB328" s="20"/>
      <c r="BC328" s="20"/>
    </row>
    <row r="329" spans="1:55" ht="28.5" x14ac:dyDescent="0.2">
      <c r="A329" s="16" t="s">
        <v>314</v>
      </c>
      <c r="B329" s="19" t="str">
        <f>VLOOKUP(D329,Topic!A$2:B$11,2)</f>
        <v>Conservation Planning</v>
      </c>
      <c r="C329" s="19" t="str">
        <f>VLOOKUP(E329,Category!A$2:B$61,2)</f>
        <v>Working with Individuals/ Groups</v>
      </c>
      <c r="D329" s="21">
        <v>1</v>
      </c>
      <c r="E329" s="21">
        <v>2</v>
      </c>
      <c r="F329" s="22" t="s">
        <v>242</v>
      </c>
      <c r="G329" s="22" t="s">
        <v>23</v>
      </c>
      <c r="H329" s="25"/>
      <c r="I329" s="25"/>
      <c r="J329" s="25"/>
      <c r="K329" s="25"/>
      <c r="L329" s="25"/>
      <c r="M329" s="25"/>
      <c r="N329" s="25"/>
      <c r="O329" s="25"/>
      <c r="P329" s="25"/>
      <c r="Q329" s="25"/>
      <c r="R329" s="25"/>
      <c r="S329" s="25"/>
      <c r="T329" s="25"/>
      <c r="U329" s="25"/>
      <c r="V329" s="25"/>
      <c r="W329" s="24">
        <v>3</v>
      </c>
      <c r="X329" s="24">
        <v>4</v>
      </c>
      <c r="Y329" s="25">
        <v>3</v>
      </c>
      <c r="Z329" s="25">
        <v>4</v>
      </c>
      <c r="AA329" s="25">
        <v>4</v>
      </c>
      <c r="AB329" s="25">
        <v>4</v>
      </c>
      <c r="AC329" s="25"/>
      <c r="AD329" s="25"/>
      <c r="AE329" s="25"/>
      <c r="AF329" s="25"/>
      <c r="AG329" s="25"/>
      <c r="AH329" s="25"/>
      <c r="AI329" s="25"/>
      <c r="AJ329" s="25"/>
      <c r="AK329" s="25"/>
      <c r="AL329" s="25"/>
      <c r="AM329" s="25"/>
      <c r="AN329" s="25"/>
      <c r="AO329" s="25"/>
      <c r="AP329" s="25"/>
      <c r="AQ329" s="25"/>
      <c r="AR329" s="25"/>
      <c r="AS329" s="25"/>
      <c r="AT329" s="25"/>
      <c r="AU329" s="25">
        <v>1</v>
      </c>
      <c r="AV329" s="25">
        <v>2</v>
      </c>
      <c r="AW329" s="25">
        <v>2</v>
      </c>
      <c r="AX329" s="25"/>
      <c r="AY329" s="25"/>
      <c r="AZ329" s="25">
        <v>3</v>
      </c>
      <c r="BA329" s="25">
        <v>4</v>
      </c>
      <c r="BB329" s="21"/>
      <c r="BC329" s="21"/>
    </row>
    <row r="330" spans="1:55" ht="28.5" x14ac:dyDescent="0.2">
      <c r="A330" s="16" t="s">
        <v>312</v>
      </c>
      <c r="B330" s="19" t="str">
        <f>VLOOKUP(D330,Topic!A$2:B$11,2)</f>
        <v>Conservation Planning</v>
      </c>
      <c r="C330" s="19" t="str">
        <f>VLOOKUP(E330,Category!A$2:B$61,2)</f>
        <v>Working with Individuals/ Groups</v>
      </c>
      <c r="D330" s="20">
        <v>1</v>
      </c>
      <c r="E330" s="20">
        <v>2</v>
      </c>
      <c r="F330" s="19" t="s">
        <v>243</v>
      </c>
      <c r="G330" s="19" t="s">
        <v>21</v>
      </c>
      <c r="H330" s="24"/>
      <c r="I330" s="24"/>
      <c r="J330" s="24"/>
      <c r="K330" s="24"/>
      <c r="L330" s="24"/>
      <c r="M330" s="24"/>
      <c r="N330" s="24"/>
      <c r="O330" s="24"/>
      <c r="P330" s="24"/>
      <c r="Q330" s="24"/>
      <c r="R330" s="24"/>
      <c r="S330" s="24"/>
      <c r="T330" s="24"/>
      <c r="U330" s="24"/>
      <c r="V330" s="24"/>
      <c r="W330" s="24">
        <v>2</v>
      </c>
      <c r="X330" s="24">
        <v>3</v>
      </c>
      <c r="Y330" s="24">
        <v>2</v>
      </c>
      <c r="Z330" s="24">
        <v>2</v>
      </c>
      <c r="AA330" s="25">
        <v>4</v>
      </c>
      <c r="AB330" s="25">
        <v>4</v>
      </c>
      <c r="AC330" s="25"/>
      <c r="AD330" s="24"/>
      <c r="AE330" s="24"/>
      <c r="AF330" s="24"/>
      <c r="AG330" s="24"/>
      <c r="AH330" s="24"/>
      <c r="AI330" s="24"/>
      <c r="AJ330" s="24"/>
      <c r="AK330" s="24"/>
      <c r="AL330" s="24"/>
      <c r="AM330" s="24"/>
      <c r="AN330" s="24"/>
      <c r="AO330" s="24"/>
      <c r="AP330" s="24"/>
      <c r="AQ330" s="24"/>
      <c r="AR330" s="24"/>
      <c r="AS330" s="24"/>
      <c r="AT330" s="24"/>
      <c r="AU330" s="24">
        <v>1</v>
      </c>
      <c r="AV330" s="24">
        <v>2</v>
      </c>
      <c r="AW330" s="24">
        <v>2</v>
      </c>
      <c r="AX330" s="24"/>
      <c r="AY330" s="24"/>
      <c r="AZ330" s="24">
        <v>2</v>
      </c>
      <c r="BA330" s="24">
        <v>2</v>
      </c>
      <c r="BB330" s="20"/>
      <c r="BC330" s="20"/>
    </row>
    <row r="331" spans="1:55" ht="28.5" x14ac:dyDescent="0.2">
      <c r="A331" s="16" t="s">
        <v>314</v>
      </c>
      <c r="B331" s="19" t="str">
        <f>VLOOKUP(D331,Topic!A$2:B$11,2)</f>
        <v>Conservation Planning</v>
      </c>
      <c r="C331" s="19" t="str">
        <f>VLOOKUP(E331,Category!A$2:B$61,2)</f>
        <v>Working with Individuals/ Groups</v>
      </c>
      <c r="D331" s="20">
        <v>1</v>
      </c>
      <c r="E331" s="20">
        <v>2</v>
      </c>
      <c r="F331" s="19" t="s">
        <v>244</v>
      </c>
      <c r="G331" s="19" t="s">
        <v>22</v>
      </c>
      <c r="H331" s="24"/>
      <c r="I331" s="24"/>
      <c r="J331" s="24"/>
      <c r="K331" s="24"/>
      <c r="L331" s="24"/>
      <c r="M331" s="24"/>
      <c r="N331" s="24"/>
      <c r="O331" s="24"/>
      <c r="P331" s="24"/>
      <c r="Q331" s="24"/>
      <c r="R331" s="24"/>
      <c r="S331" s="24"/>
      <c r="T331" s="24"/>
      <c r="U331" s="24"/>
      <c r="V331" s="24"/>
      <c r="W331" s="24">
        <v>2</v>
      </c>
      <c r="X331" s="24">
        <v>3</v>
      </c>
      <c r="Y331" s="24">
        <v>2</v>
      </c>
      <c r="Z331" s="24">
        <v>2</v>
      </c>
      <c r="AA331" s="25">
        <v>4</v>
      </c>
      <c r="AB331" s="25">
        <v>4</v>
      </c>
      <c r="AC331" s="25"/>
      <c r="AD331" s="25"/>
      <c r="AE331" s="25"/>
      <c r="AF331" s="25"/>
      <c r="AG331" s="25"/>
      <c r="AH331" s="25"/>
      <c r="AI331" s="25"/>
      <c r="AJ331" s="25"/>
      <c r="AK331" s="25"/>
      <c r="AL331" s="25"/>
      <c r="AM331" s="25"/>
      <c r="AN331" s="25"/>
      <c r="AO331" s="25"/>
      <c r="AP331" s="25"/>
      <c r="AQ331" s="25"/>
      <c r="AR331" s="25"/>
      <c r="AS331" s="25"/>
      <c r="AT331" s="25"/>
      <c r="AU331" s="25">
        <v>3</v>
      </c>
      <c r="AV331" s="25">
        <v>3</v>
      </c>
      <c r="AW331" s="25">
        <v>3</v>
      </c>
      <c r="AX331" s="25"/>
      <c r="AY331" s="25"/>
      <c r="AZ331" s="24">
        <v>2</v>
      </c>
      <c r="BA331" s="24">
        <v>2</v>
      </c>
      <c r="BB331" s="21"/>
      <c r="BC331" s="21"/>
    </row>
    <row r="332" spans="1:55" ht="42.75" x14ac:dyDescent="0.2">
      <c r="A332" s="16" t="s">
        <v>314</v>
      </c>
      <c r="B332" s="19" t="str">
        <f>VLOOKUP(D332,Topic!A$2:B$11,2)</f>
        <v>Conservation Programs Delivery &amp; Admin</v>
      </c>
      <c r="C332" s="19" t="str">
        <f>VLOOKUP(E332,Category!A$2:B$61,2)</f>
        <v>Conservation Programs</v>
      </c>
      <c r="D332" s="20">
        <v>2</v>
      </c>
      <c r="E332" s="20">
        <v>15</v>
      </c>
      <c r="F332" s="19" t="s">
        <v>113</v>
      </c>
      <c r="G332" s="19" t="s">
        <v>165</v>
      </c>
      <c r="H332" s="24"/>
      <c r="I332" s="24"/>
      <c r="J332" s="24"/>
      <c r="K332" s="24"/>
      <c r="L332" s="24"/>
      <c r="M332" s="24"/>
      <c r="N332" s="24"/>
      <c r="O332" s="24"/>
      <c r="P332" s="24"/>
      <c r="Q332" s="24"/>
      <c r="R332" s="24"/>
      <c r="S332" s="24"/>
      <c r="T332" s="24"/>
      <c r="U332" s="24"/>
      <c r="V332" s="24"/>
      <c r="W332" s="24">
        <v>2</v>
      </c>
      <c r="X332" s="24">
        <v>4</v>
      </c>
      <c r="Y332" s="25">
        <v>2</v>
      </c>
      <c r="Z332" s="25">
        <v>4</v>
      </c>
      <c r="AA332" s="25">
        <v>4</v>
      </c>
      <c r="AB332" s="25">
        <v>4</v>
      </c>
      <c r="AC332" s="25"/>
      <c r="AD332" s="24"/>
      <c r="AE332" s="24"/>
      <c r="AF332" s="24"/>
      <c r="AG332" s="24"/>
      <c r="AH332" s="24"/>
      <c r="AI332" s="24"/>
      <c r="AJ332" s="24"/>
      <c r="AK332" s="24"/>
      <c r="AL332" s="24"/>
      <c r="AM332" s="24"/>
      <c r="AN332" s="24"/>
      <c r="AO332" s="24"/>
      <c r="AP332" s="24">
        <v>1</v>
      </c>
      <c r="AQ332" s="24">
        <v>2</v>
      </c>
      <c r="AR332" s="24">
        <v>2</v>
      </c>
      <c r="AS332" s="24">
        <v>3</v>
      </c>
      <c r="AT332" s="24">
        <v>3</v>
      </c>
      <c r="AU332" s="24">
        <v>2</v>
      </c>
      <c r="AV332" s="24">
        <v>3</v>
      </c>
      <c r="AW332" s="24">
        <v>3</v>
      </c>
      <c r="AX332" s="24"/>
      <c r="AY332" s="24"/>
      <c r="AZ332" s="25">
        <v>2</v>
      </c>
      <c r="BA332" s="25">
        <v>4</v>
      </c>
      <c r="BB332" s="20"/>
      <c r="BC332" s="20"/>
    </row>
    <row r="333" spans="1:55" ht="42.75" x14ac:dyDescent="0.2">
      <c r="A333" s="16" t="s">
        <v>314</v>
      </c>
      <c r="B333" s="19" t="str">
        <f>VLOOKUP(D333,Topic!A$2:B$11,2)</f>
        <v>Conservation Programs Delivery &amp; Admin</v>
      </c>
      <c r="C333" s="19" t="str">
        <f>VLOOKUP(E333,Category!A$2:B$61,2)</f>
        <v>Conservation Programs</v>
      </c>
      <c r="D333" s="20">
        <v>2</v>
      </c>
      <c r="E333" s="20">
        <v>15</v>
      </c>
      <c r="F333" s="19" t="s">
        <v>166</v>
      </c>
      <c r="G333" s="19" t="s">
        <v>167</v>
      </c>
      <c r="H333" s="24"/>
      <c r="I333" s="24"/>
      <c r="J333" s="24"/>
      <c r="K333" s="24"/>
      <c r="L333" s="24"/>
      <c r="M333" s="24"/>
      <c r="N333" s="24"/>
      <c r="O333" s="24"/>
      <c r="P333" s="24"/>
      <c r="Q333" s="24"/>
      <c r="R333" s="24"/>
      <c r="S333" s="24"/>
      <c r="T333" s="24"/>
      <c r="U333" s="24"/>
      <c r="V333" s="24"/>
      <c r="W333" s="24">
        <v>2</v>
      </c>
      <c r="X333" s="24">
        <v>3</v>
      </c>
      <c r="Y333" s="25">
        <v>2</v>
      </c>
      <c r="Z333" s="25">
        <v>3</v>
      </c>
      <c r="AA333" s="25">
        <v>4</v>
      </c>
      <c r="AB333" s="25">
        <v>4</v>
      </c>
      <c r="AC333" s="25"/>
      <c r="AD333" s="24"/>
      <c r="AE333" s="24"/>
      <c r="AF333" s="24"/>
      <c r="AG333" s="24"/>
      <c r="AH333" s="24"/>
      <c r="AI333" s="24"/>
      <c r="AJ333" s="24"/>
      <c r="AK333" s="24"/>
      <c r="AL333" s="24"/>
      <c r="AM333" s="24"/>
      <c r="AN333" s="24"/>
      <c r="AO333" s="24"/>
      <c r="AP333" s="24">
        <v>1</v>
      </c>
      <c r="AQ333" s="24">
        <v>2</v>
      </c>
      <c r="AR333" s="24">
        <v>2</v>
      </c>
      <c r="AS333" s="24">
        <v>2</v>
      </c>
      <c r="AT333" s="24">
        <v>2</v>
      </c>
      <c r="AU333" s="24">
        <v>3</v>
      </c>
      <c r="AV333" s="24">
        <v>4</v>
      </c>
      <c r="AW333" s="24">
        <v>4</v>
      </c>
      <c r="AX333" s="24"/>
      <c r="AY333" s="24"/>
      <c r="AZ333" s="25">
        <v>2</v>
      </c>
      <c r="BA333" s="25">
        <v>3</v>
      </c>
      <c r="BB333" s="20"/>
      <c r="BC333" s="20"/>
    </row>
    <row r="334" spans="1:55" ht="42.75" x14ac:dyDescent="0.2">
      <c r="A334" s="16" t="s">
        <v>314</v>
      </c>
      <c r="B334" s="19" t="str">
        <f>VLOOKUP(D334,Topic!A$2:B$11,2)</f>
        <v>Conservation Programs Delivery &amp; Admin</v>
      </c>
      <c r="C334" s="19" t="str">
        <f>VLOOKUP(E334,Category!A$2:B$61,2)</f>
        <v>Conservation Programs</v>
      </c>
      <c r="D334" s="20">
        <v>2</v>
      </c>
      <c r="E334" s="20">
        <v>15</v>
      </c>
      <c r="F334" s="19" t="s">
        <v>168</v>
      </c>
      <c r="G334" s="19" t="s">
        <v>169</v>
      </c>
      <c r="H334" s="24"/>
      <c r="I334" s="24"/>
      <c r="J334" s="24"/>
      <c r="K334" s="24"/>
      <c r="L334" s="24"/>
      <c r="M334" s="24"/>
      <c r="N334" s="24"/>
      <c r="O334" s="24"/>
      <c r="P334" s="24"/>
      <c r="Q334" s="24"/>
      <c r="R334" s="24"/>
      <c r="S334" s="24"/>
      <c r="T334" s="24"/>
      <c r="U334" s="24"/>
      <c r="V334" s="24"/>
      <c r="W334" s="24">
        <v>2</v>
      </c>
      <c r="X334" s="24">
        <v>4</v>
      </c>
      <c r="Y334" s="25">
        <v>2</v>
      </c>
      <c r="Z334" s="25">
        <v>4</v>
      </c>
      <c r="AA334" s="25">
        <v>4</v>
      </c>
      <c r="AB334" s="25">
        <v>4</v>
      </c>
      <c r="AC334" s="25"/>
      <c r="AD334" s="24"/>
      <c r="AE334" s="24"/>
      <c r="AF334" s="24"/>
      <c r="AG334" s="24"/>
      <c r="AH334" s="24"/>
      <c r="AI334" s="24"/>
      <c r="AJ334" s="24"/>
      <c r="AK334" s="24"/>
      <c r="AL334" s="24"/>
      <c r="AM334" s="24"/>
      <c r="AN334" s="24"/>
      <c r="AO334" s="24"/>
      <c r="AP334" s="24"/>
      <c r="AQ334" s="24"/>
      <c r="AR334" s="24"/>
      <c r="AS334" s="24"/>
      <c r="AT334" s="24">
        <v>3</v>
      </c>
      <c r="AU334" s="24">
        <v>2</v>
      </c>
      <c r="AV334" s="24">
        <v>2</v>
      </c>
      <c r="AW334" s="24">
        <v>2</v>
      </c>
      <c r="AX334" s="24"/>
      <c r="AY334" s="24"/>
      <c r="AZ334" s="25">
        <v>2</v>
      </c>
      <c r="BA334" s="25">
        <v>4</v>
      </c>
      <c r="BB334" s="20"/>
      <c r="BC334" s="20"/>
    </row>
    <row r="335" spans="1:55" ht="42.75" x14ac:dyDescent="0.2">
      <c r="A335" s="16" t="s">
        <v>314</v>
      </c>
      <c r="B335" s="19" t="str">
        <f>VLOOKUP(D335,Topic!A$2:B$11,2)</f>
        <v>Conservation Programs Delivery &amp; Admin</v>
      </c>
      <c r="C335" s="19" t="str">
        <f>VLOOKUP(E335,Category!A$2:B$61,2)</f>
        <v>Conservation Programs</v>
      </c>
      <c r="D335" s="20">
        <v>2</v>
      </c>
      <c r="E335" s="20">
        <v>15</v>
      </c>
      <c r="F335" s="19" t="s">
        <v>170</v>
      </c>
      <c r="G335" s="19" t="s">
        <v>171</v>
      </c>
      <c r="H335" s="24"/>
      <c r="I335" s="24"/>
      <c r="J335" s="24"/>
      <c r="K335" s="24"/>
      <c r="L335" s="24"/>
      <c r="M335" s="24"/>
      <c r="N335" s="24"/>
      <c r="O335" s="24"/>
      <c r="P335" s="24"/>
      <c r="Q335" s="24"/>
      <c r="R335" s="24"/>
      <c r="S335" s="24"/>
      <c r="T335" s="24"/>
      <c r="U335" s="24"/>
      <c r="V335" s="24"/>
      <c r="W335" s="24">
        <v>2</v>
      </c>
      <c r="X335" s="24">
        <v>3</v>
      </c>
      <c r="Y335" s="25">
        <v>2</v>
      </c>
      <c r="Z335" s="25">
        <v>3</v>
      </c>
      <c r="AA335" s="25">
        <v>3</v>
      </c>
      <c r="AB335" s="25">
        <v>3</v>
      </c>
      <c r="AC335" s="25"/>
      <c r="AD335" s="24"/>
      <c r="AE335" s="24"/>
      <c r="AF335" s="24"/>
      <c r="AG335" s="24"/>
      <c r="AH335" s="24"/>
      <c r="AI335" s="24"/>
      <c r="AJ335" s="24"/>
      <c r="AK335" s="24"/>
      <c r="AL335" s="24"/>
      <c r="AM335" s="24"/>
      <c r="AN335" s="24"/>
      <c r="AO335" s="24"/>
      <c r="AP335" s="24"/>
      <c r="AQ335" s="24"/>
      <c r="AR335" s="24"/>
      <c r="AS335" s="24"/>
      <c r="AT335" s="24">
        <v>3</v>
      </c>
      <c r="AU335" s="24">
        <v>2</v>
      </c>
      <c r="AV335" s="24">
        <v>2</v>
      </c>
      <c r="AW335" s="24">
        <v>2</v>
      </c>
      <c r="AX335" s="24"/>
      <c r="AY335" s="24"/>
      <c r="AZ335" s="25">
        <v>2</v>
      </c>
      <c r="BA335" s="25">
        <v>3</v>
      </c>
      <c r="BB335" s="20"/>
      <c r="BC335" s="20"/>
    </row>
    <row r="336" spans="1:55" ht="42.75" x14ac:dyDescent="0.2">
      <c r="A336" s="16" t="s">
        <v>314</v>
      </c>
      <c r="B336" s="19" t="str">
        <f>VLOOKUP(D336,Topic!A$2:B$11,2)</f>
        <v>Conservation Programs Delivery &amp; Admin</v>
      </c>
      <c r="C336" s="19" t="str">
        <f>VLOOKUP(E336,Category!A$2:B$61,2)</f>
        <v>Plant Materials</v>
      </c>
      <c r="D336" s="20">
        <v>2</v>
      </c>
      <c r="E336" s="20">
        <v>16</v>
      </c>
      <c r="F336" s="19" t="s">
        <v>113</v>
      </c>
      <c r="G336" s="19" t="s">
        <v>172</v>
      </c>
      <c r="H336" s="24"/>
      <c r="I336" s="24"/>
      <c r="J336" s="24"/>
      <c r="K336" s="24"/>
      <c r="L336" s="24"/>
      <c r="M336" s="24"/>
      <c r="N336" s="24"/>
      <c r="O336" s="24"/>
      <c r="P336" s="24"/>
      <c r="Q336" s="24"/>
      <c r="R336" s="24"/>
      <c r="S336" s="24"/>
      <c r="T336" s="24"/>
      <c r="U336" s="24"/>
      <c r="V336" s="24"/>
      <c r="W336" s="24">
        <v>2</v>
      </c>
      <c r="X336" s="24">
        <v>3</v>
      </c>
      <c r="Y336" s="25">
        <v>2</v>
      </c>
      <c r="Z336" s="25">
        <v>3</v>
      </c>
      <c r="AA336" s="25">
        <v>3</v>
      </c>
      <c r="AB336" s="25">
        <v>3</v>
      </c>
      <c r="AC336" s="25"/>
      <c r="AD336" s="24"/>
      <c r="AE336" s="24"/>
      <c r="AF336" s="24"/>
      <c r="AG336" s="24"/>
      <c r="AH336" s="24"/>
      <c r="AI336" s="24"/>
      <c r="AJ336" s="24"/>
      <c r="AK336" s="24"/>
      <c r="AL336" s="24"/>
      <c r="AM336" s="24"/>
      <c r="AN336" s="24"/>
      <c r="AO336" s="24"/>
      <c r="AP336" s="24"/>
      <c r="AQ336" s="24"/>
      <c r="AR336" s="24"/>
      <c r="AS336" s="24"/>
      <c r="AT336" s="24">
        <v>2</v>
      </c>
      <c r="AU336" s="24">
        <v>2</v>
      </c>
      <c r="AV336" s="24">
        <v>2</v>
      </c>
      <c r="AW336" s="24">
        <v>2</v>
      </c>
      <c r="AX336" s="24"/>
      <c r="AY336" s="24"/>
      <c r="AZ336" s="25">
        <v>2</v>
      </c>
      <c r="BA336" s="25">
        <v>3</v>
      </c>
      <c r="BB336" s="20"/>
      <c r="BC336" s="20"/>
    </row>
    <row r="337" spans="1:55" ht="42.75" x14ac:dyDescent="0.2">
      <c r="A337" s="16" t="s">
        <v>314</v>
      </c>
      <c r="B337" s="19" t="str">
        <f>VLOOKUP(D337,Topic!A$2:B$11,2)</f>
        <v>Conservation Programs Delivery &amp; Admin</v>
      </c>
      <c r="C337" s="19" t="str">
        <f>VLOOKUP(E337,Category!A$2:B$61,2)</f>
        <v>Plant Materials</v>
      </c>
      <c r="D337" s="20">
        <v>2</v>
      </c>
      <c r="E337" s="20">
        <v>16</v>
      </c>
      <c r="F337" s="19" t="s">
        <v>173</v>
      </c>
      <c r="G337" s="19" t="s">
        <v>174</v>
      </c>
      <c r="H337" s="24"/>
      <c r="I337" s="24"/>
      <c r="J337" s="24"/>
      <c r="K337" s="24"/>
      <c r="L337" s="24"/>
      <c r="M337" s="24"/>
      <c r="N337" s="24"/>
      <c r="O337" s="24"/>
      <c r="P337" s="24"/>
      <c r="Q337" s="24"/>
      <c r="R337" s="24"/>
      <c r="S337" s="24"/>
      <c r="T337" s="24"/>
      <c r="U337" s="24"/>
      <c r="V337" s="24"/>
      <c r="W337" s="24">
        <v>2</v>
      </c>
      <c r="X337" s="24">
        <v>3</v>
      </c>
      <c r="Y337" s="25">
        <v>2</v>
      </c>
      <c r="Z337" s="25">
        <v>3</v>
      </c>
      <c r="AA337" s="25">
        <v>3</v>
      </c>
      <c r="AB337" s="25">
        <v>3</v>
      </c>
      <c r="AC337" s="25"/>
      <c r="AD337" s="24"/>
      <c r="AE337" s="24"/>
      <c r="AF337" s="24"/>
      <c r="AG337" s="24"/>
      <c r="AH337" s="24"/>
      <c r="AI337" s="24"/>
      <c r="AJ337" s="24"/>
      <c r="AK337" s="24"/>
      <c r="AL337" s="24"/>
      <c r="AM337" s="24"/>
      <c r="AN337" s="24"/>
      <c r="AO337" s="24"/>
      <c r="AP337" s="24"/>
      <c r="AQ337" s="24"/>
      <c r="AR337" s="24"/>
      <c r="AS337" s="24"/>
      <c r="AT337" s="24">
        <v>2</v>
      </c>
      <c r="AU337" s="24">
        <v>2</v>
      </c>
      <c r="AV337" s="24">
        <v>2</v>
      </c>
      <c r="AW337" s="24">
        <v>2</v>
      </c>
      <c r="AX337" s="24"/>
      <c r="AY337" s="24"/>
      <c r="AZ337" s="25">
        <v>2</v>
      </c>
      <c r="BA337" s="25">
        <v>3</v>
      </c>
      <c r="BB337" s="20"/>
      <c r="BC337" s="20"/>
    </row>
    <row r="338" spans="1:55" ht="42.75" x14ac:dyDescent="0.2">
      <c r="A338" s="16" t="s">
        <v>314</v>
      </c>
      <c r="B338" s="19" t="str">
        <f>VLOOKUP(D338,Topic!A$2:B$11,2)</f>
        <v>Conservation Programs Delivery &amp; Admin</v>
      </c>
      <c r="C338" s="19" t="str">
        <f>VLOOKUP(E338,Category!A$2:B$61,2)</f>
        <v>Plant Materials</v>
      </c>
      <c r="D338" s="20">
        <v>2</v>
      </c>
      <c r="E338" s="20">
        <v>16</v>
      </c>
      <c r="F338" s="19" t="s">
        <v>175</v>
      </c>
      <c r="G338" s="19" t="s">
        <v>176</v>
      </c>
      <c r="H338" s="24"/>
      <c r="I338" s="24"/>
      <c r="J338" s="24"/>
      <c r="K338" s="24"/>
      <c r="L338" s="24"/>
      <c r="M338" s="24"/>
      <c r="N338" s="24"/>
      <c r="O338" s="24"/>
      <c r="P338" s="24"/>
      <c r="Q338" s="24"/>
      <c r="R338" s="24"/>
      <c r="S338" s="24"/>
      <c r="T338" s="24"/>
      <c r="U338" s="24"/>
      <c r="V338" s="24"/>
      <c r="W338" s="24">
        <v>2</v>
      </c>
      <c r="X338" s="24">
        <v>3</v>
      </c>
      <c r="Y338" s="25">
        <v>2</v>
      </c>
      <c r="Z338" s="25">
        <v>3</v>
      </c>
      <c r="AA338" s="25">
        <v>3</v>
      </c>
      <c r="AB338" s="25">
        <v>3</v>
      </c>
      <c r="AC338" s="25"/>
      <c r="AD338" s="24"/>
      <c r="AE338" s="24"/>
      <c r="AF338" s="24"/>
      <c r="AG338" s="24"/>
      <c r="AH338" s="24"/>
      <c r="AI338" s="24"/>
      <c r="AJ338" s="24"/>
      <c r="AK338" s="24"/>
      <c r="AL338" s="24"/>
      <c r="AM338" s="24"/>
      <c r="AN338" s="24"/>
      <c r="AO338" s="24"/>
      <c r="AP338" s="24"/>
      <c r="AQ338" s="24"/>
      <c r="AR338" s="24"/>
      <c r="AS338" s="24"/>
      <c r="AT338" s="24"/>
      <c r="AU338" s="24">
        <v>3</v>
      </c>
      <c r="AV338" s="24">
        <v>3</v>
      </c>
      <c r="AW338" s="24">
        <v>3</v>
      </c>
      <c r="AX338" s="24"/>
      <c r="AY338" s="24"/>
      <c r="AZ338" s="25">
        <v>2</v>
      </c>
      <c r="BA338" s="25">
        <v>3</v>
      </c>
      <c r="BB338" s="20"/>
      <c r="BC338" s="20"/>
    </row>
    <row r="339" spans="1:55" ht="42.75" x14ac:dyDescent="0.2">
      <c r="A339" s="16" t="s">
        <v>314</v>
      </c>
      <c r="B339" s="19" t="str">
        <f>VLOOKUP(D339,Topic!A$2:B$11,2)</f>
        <v>Conservation Programs Delivery &amp; Admin</v>
      </c>
      <c r="C339" s="19" t="str">
        <f>VLOOKUP(E339,Category!A$2:B$61,2)</f>
        <v>Plant Materials</v>
      </c>
      <c r="D339" s="20">
        <v>2</v>
      </c>
      <c r="E339" s="20">
        <v>16</v>
      </c>
      <c r="F339" s="19" t="s">
        <v>177</v>
      </c>
      <c r="G339" s="19" t="s">
        <v>178</v>
      </c>
      <c r="H339" s="24"/>
      <c r="I339" s="24"/>
      <c r="J339" s="24"/>
      <c r="K339" s="24"/>
      <c r="L339" s="24"/>
      <c r="M339" s="24"/>
      <c r="N339" s="24"/>
      <c r="O339" s="24"/>
      <c r="P339" s="24"/>
      <c r="Q339" s="24"/>
      <c r="R339" s="24"/>
      <c r="S339" s="24"/>
      <c r="T339" s="24"/>
      <c r="U339" s="24"/>
      <c r="V339" s="24"/>
      <c r="W339" s="24">
        <v>2</v>
      </c>
      <c r="X339" s="24">
        <v>3</v>
      </c>
      <c r="Y339" s="25">
        <v>2</v>
      </c>
      <c r="Z339" s="25">
        <v>3</v>
      </c>
      <c r="AA339" s="25">
        <v>3</v>
      </c>
      <c r="AB339" s="25">
        <v>3</v>
      </c>
      <c r="AC339" s="25"/>
      <c r="AD339" s="24"/>
      <c r="AE339" s="24"/>
      <c r="AF339" s="24"/>
      <c r="AG339" s="24"/>
      <c r="AH339" s="24"/>
      <c r="AI339" s="24"/>
      <c r="AJ339" s="24"/>
      <c r="AK339" s="24"/>
      <c r="AL339" s="24"/>
      <c r="AM339" s="24"/>
      <c r="AN339" s="24"/>
      <c r="AO339" s="24"/>
      <c r="AP339" s="24">
        <v>2</v>
      </c>
      <c r="AQ339" s="24">
        <v>3</v>
      </c>
      <c r="AR339" s="24">
        <v>4</v>
      </c>
      <c r="AS339" s="24">
        <v>4</v>
      </c>
      <c r="AT339" s="24">
        <v>4</v>
      </c>
      <c r="AU339" s="24">
        <v>3</v>
      </c>
      <c r="AV339" s="24">
        <v>3</v>
      </c>
      <c r="AW339" s="24">
        <v>3</v>
      </c>
      <c r="AX339" s="24"/>
      <c r="AY339" s="24"/>
      <c r="AZ339" s="25">
        <v>2</v>
      </c>
      <c r="BA339" s="25">
        <v>3</v>
      </c>
      <c r="BB339" s="20"/>
      <c r="BC339" s="20"/>
    </row>
    <row r="340" spans="1:55" ht="28.5" x14ac:dyDescent="0.2">
      <c r="A340" s="14" t="s">
        <v>314</v>
      </c>
      <c r="B340" s="19" t="s">
        <v>190</v>
      </c>
      <c r="C340" s="19" t="s">
        <v>375</v>
      </c>
      <c r="D340" s="20"/>
      <c r="E340" s="20"/>
      <c r="F340" s="19" t="s">
        <v>390</v>
      </c>
      <c r="G340" s="19" t="s">
        <v>397</v>
      </c>
      <c r="H340" s="24"/>
      <c r="I340" s="24"/>
      <c r="J340" s="24"/>
      <c r="K340" s="24"/>
      <c r="L340" s="24"/>
      <c r="M340" s="24"/>
      <c r="N340" s="24"/>
      <c r="O340" s="24"/>
      <c r="P340" s="24"/>
      <c r="Q340" s="24"/>
      <c r="R340" s="24"/>
      <c r="S340" s="24"/>
      <c r="T340" s="24"/>
      <c r="U340" s="24"/>
      <c r="V340" s="24"/>
      <c r="W340" s="24"/>
      <c r="X340" s="24"/>
      <c r="Y340" s="25"/>
      <c r="Z340" s="25"/>
      <c r="AA340" s="25"/>
      <c r="AB340" s="25"/>
      <c r="AC340" s="25"/>
      <c r="AD340" s="24">
        <v>5</v>
      </c>
      <c r="AE340" s="24">
        <v>5</v>
      </c>
      <c r="AF340" s="24">
        <v>4</v>
      </c>
      <c r="AG340" s="24"/>
      <c r="AH340" s="24"/>
      <c r="AI340" s="24"/>
      <c r="AJ340" s="24"/>
      <c r="AK340" s="24"/>
      <c r="AL340" s="24">
        <v>5</v>
      </c>
      <c r="AM340" s="24">
        <v>5</v>
      </c>
      <c r="AN340" s="24">
        <v>5</v>
      </c>
      <c r="AO340" s="24">
        <v>5</v>
      </c>
      <c r="AP340" s="24"/>
      <c r="AQ340" s="24"/>
      <c r="AR340" s="24"/>
      <c r="AS340" s="24"/>
      <c r="AT340" s="24"/>
      <c r="AU340" s="24">
        <v>1</v>
      </c>
      <c r="AV340" s="24">
        <v>1</v>
      </c>
      <c r="AW340" s="24">
        <v>1</v>
      </c>
      <c r="AX340" s="25"/>
      <c r="AY340" s="25"/>
      <c r="AZ340" s="25"/>
      <c r="BA340" s="25"/>
      <c r="BB340" s="21"/>
      <c r="BC340" s="21"/>
    </row>
    <row r="341" spans="1:55" ht="28.5" x14ac:dyDescent="0.2">
      <c r="A341" s="14" t="s">
        <v>314</v>
      </c>
      <c r="B341" s="19" t="s">
        <v>190</v>
      </c>
      <c r="C341" s="19" t="s">
        <v>375</v>
      </c>
      <c r="D341" s="20"/>
      <c r="E341" s="20"/>
      <c r="F341" s="19" t="s">
        <v>391</v>
      </c>
      <c r="G341" s="19" t="s">
        <v>529</v>
      </c>
      <c r="H341" s="24"/>
      <c r="I341" s="24"/>
      <c r="J341" s="24"/>
      <c r="K341" s="24"/>
      <c r="L341" s="24"/>
      <c r="M341" s="24"/>
      <c r="N341" s="24"/>
      <c r="O341" s="24"/>
      <c r="P341" s="24"/>
      <c r="Q341" s="24"/>
      <c r="R341" s="24"/>
      <c r="S341" s="24"/>
      <c r="T341" s="24"/>
      <c r="U341" s="24"/>
      <c r="V341" s="24"/>
      <c r="W341" s="24"/>
      <c r="X341" s="24"/>
      <c r="Y341" s="25"/>
      <c r="Z341" s="25"/>
      <c r="AA341" s="25"/>
      <c r="AB341" s="25"/>
      <c r="AC341" s="25"/>
      <c r="AD341" s="24"/>
      <c r="AE341" s="24"/>
      <c r="AF341" s="24"/>
      <c r="AG341" s="24"/>
      <c r="AH341" s="24"/>
      <c r="AI341" s="24"/>
      <c r="AJ341" s="24"/>
      <c r="AK341" s="24"/>
      <c r="AL341" s="24"/>
      <c r="AM341" s="24"/>
      <c r="AN341" s="24"/>
      <c r="AO341" s="24"/>
      <c r="AP341" s="24"/>
      <c r="AQ341" s="24"/>
      <c r="AR341" s="24"/>
      <c r="AS341" s="24"/>
      <c r="AT341" s="24"/>
      <c r="AU341" s="24">
        <v>2</v>
      </c>
      <c r="AV341" s="24">
        <v>2</v>
      </c>
      <c r="AW341" s="24">
        <v>2</v>
      </c>
      <c r="AX341" s="25"/>
      <c r="AY341" s="25"/>
      <c r="AZ341" s="25"/>
      <c r="BA341" s="25"/>
      <c r="BB341" s="21"/>
      <c r="BC341" s="21"/>
    </row>
    <row r="342" spans="1:55" ht="28.5" x14ac:dyDescent="0.2">
      <c r="A342" s="14" t="s">
        <v>314</v>
      </c>
      <c r="B342" s="19" t="s">
        <v>190</v>
      </c>
      <c r="C342" s="19" t="s">
        <v>375</v>
      </c>
      <c r="D342" s="20"/>
      <c r="E342" s="20"/>
      <c r="F342" s="19" t="s">
        <v>392</v>
      </c>
      <c r="G342" s="19" t="s">
        <v>527</v>
      </c>
      <c r="H342" s="24"/>
      <c r="I342" s="24"/>
      <c r="J342" s="24"/>
      <c r="K342" s="24"/>
      <c r="L342" s="24"/>
      <c r="M342" s="24"/>
      <c r="N342" s="24"/>
      <c r="O342" s="24"/>
      <c r="P342" s="24"/>
      <c r="Q342" s="24"/>
      <c r="R342" s="24"/>
      <c r="S342" s="24"/>
      <c r="T342" s="24"/>
      <c r="U342" s="24"/>
      <c r="V342" s="24"/>
      <c r="W342" s="24"/>
      <c r="X342" s="24"/>
      <c r="Y342" s="25"/>
      <c r="Z342" s="25"/>
      <c r="AA342" s="25"/>
      <c r="AB342" s="25"/>
      <c r="AC342" s="25"/>
      <c r="AD342" s="24"/>
      <c r="AE342" s="24"/>
      <c r="AF342" s="24"/>
      <c r="AG342" s="24"/>
      <c r="AH342" s="24"/>
      <c r="AI342" s="24"/>
      <c r="AJ342" s="24"/>
      <c r="AK342" s="24"/>
      <c r="AL342" s="24"/>
      <c r="AM342" s="24"/>
      <c r="AN342" s="24"/>
      <c r="AO342" s="24"/>
      <c r="AP342" s="24"/>
      <c r="AQ342" s="24"/>
      <c r="AR342" s="24"/>
      <c r="AS342" s="24"/>
      <c r="AT342" s="24"/>
      <c r="AU342" s="24">
        <v>1</v>
      </c>
      <c r="AV342" s="24">
        <v>1</v>
      </c>
      <c r="AW342" s="24">
        <v>1</v>
      </c>
      <c r="AX342" s="25"/>
      <c r="AY342" s="25"/>
      <c r="AZ342" s="25"/>
      <c r="BA342" s="25"/>
      <c r="BB342" s="21"/>
      <c r="BC342" s="21"/>
    </row>
    <row r="343" spans="1:55" ht="28.5" x14ac:dyDescent="0.2">
      <c r="A343" s="14" t="s">
        <v>314</v>
      </c>
      <c r="B343" s="19" t="s">
        <v>190</v>
      </c>
      <c r="C343" s="19" t="s">
        <v>375</v>
      </c>
      <c r="D343" s="20"/>
      <c r="E343" s="20"/>
      <c r="F343" s="19" t="s">
        <v>393</v>
      </c>
      <c r="G343" s="19" t="s">
        <v>398</v>
      </c>
      <c r="H343" s="24"/>
      <c r="I343" s="24"/>
      <c r="J343" s="24"/>
      <c r="K343" s="24"/>
      <c r="L343" s="24"/>
      <c r="M343" s="24"/>
      <c r="N343" s="24"/>
      <c r="O343" s="24"/>
      <c r="P343" s="24"/>
      <c r="Q343" s="24"/>
      <c r="R343" s="24"/>
      <c r="S343" s="24"/>
      <c r="T343" s="24"/>
      <c r="U343" s="24"/>
      <c r="V343" s="24"/>
      <c r="W343" s="24"/>
      <c r="X343" s="24"/>
      <c r="Y343" s="25"/>
      <c r="Z343" s="25"/>
      <c r="AA343" s="25"/>
      <c r="AB343" s="25"/>
      <c r="AC343" s="25"/>
      <c r="AD343" s="24"/>
      <c r="AE343" s="24"/>
      <c r="AF343" s="24"/>
      <c r="AG343" s="24"/>
      <c r="AH343" s="24"/>
      <c r="AI343" s="24"/>
      <c r="AJ343" s="24"/>
      <c r="AK343" s="24"/>
      <c r="AL343" s="24"/>
      <c r="AM343" s="24"/>
      <c r="AN343" s="24"/>
      <c r="AO343" s="24"/>
      <c r="AP343" s="24"/>
      <c r="AQ343" s="24"/>
      <c r="AR343" s="24"/>
      <c r="AS343" s="24"/>
      <c r="AT343" s="24"/>
      <c r="AU343" s="24">
        <v>1</v>
      </c>
      <c r="AV343" s="24">
        <v>1</v>
      </c>
      <c r="AW343" s="24">
        <v>1</v>
      </c>
      <c r="AX343" s="25"/>
      <c r="AY343" s="25"/>
      <c r="AZ343" s="25"/>
      <c r="BA343" s="25"/>
      <c r="BB343" s="21"/>
      <c r="BC343" s="21"/>
    </row>
    <row r="344" spans="1:55" ht="28.5" x14ac:dyDescent="0.2">
      <c r="A344" s="14" t="s">
        <v>314</v>
      </c>
      <c r="B344" s="19" t="s">
        <v>190</v>
      </c>
      <c r="C344" s="19" t="s">
        <v>375</v>
      </c>
      <c r="D344" s="20"/>
      <c r="E344" s="20"/>
      <c r="F344" s="19" t="s">
        <v>394</v>
      </c>
      <c r="G344" s="19" t="s">
        <v>399</v>
      </c>
      <c r="H344" s="24"/>
      <c r="I344" s="24"/>
      <c r="J344" s="24"/>
      <c r="K344" s="24"/>
      <c r="L344" s="24"/>
      <c r="M344" s="24"/>
      <c r="N344" s="24"/>
      <c r="O344" s="24"/>
      <c r="P344" s="24"/>
      <c r="Q344" s="24"/>
      <c r="R344" s="24"/>
      <c r="S344" s="24"/>
      <c r="T344" s="24"/>
      <c r="U344" s="24"/>
      <c r="V344" s="24"/>
      <c r="W344" s="24"/>
      <c r="X344" s="24"/>
      <c r="Y344" s="25"/>
      <c r="Z344" s="25"/>
      <c r="AA344" s="25"/>
      <c r="AB344" s="25"/>
      <c r="AC344" s="25"/>
      <c r="AD344" s="24"/>
      <c r="AE344" s="24"/>
      <c r="AF344" s="24"/>
      <c r="AG344" s="24"/>
      <c r="AH344" s="24"/>
      <c r="AI344" s="24"/>
      <c r="AJ344" s="24"/>
      <c r="AK344" s="24"/>
      <c r="AL344" s="24"/>
      <c r="AM344" s="24"/>
      <c r="AN344" s="24"/>
      <c r="AO344" s="24"/>
      <c r="AP344" s="24"/>
      <c r="AQ344" s="24"/>
      <c r="AR344" s="24"/>
      <c r="AS344" s="24"/>
      <c r="AT344" s="24"/>
      <c r="AU344" s="24">
        <v>4</v>
      </c>
      <c r="AV344" s="24">
        <v>4</v>
      </c>
      <c r="AW344" s="24">
        <v>4</v>
      </c>
      <c r="AX344" s="25"/>
      <c r="AY344" s="25"/>
      <c r="AZ344" s="25"/>
      <c r="BA344" s="25"/>
      <c r="BB344" s="21"/>
      <c r="BC344" s="21"/>
    </row>
    <row r="345" spans="1:55" ht="28.5" x14ac:dyDescent="0.2">
      <c r="A345" s="14" t="s">
        <v>314</v>
      </c>
      <c r="B345" s="19" t="s">
        <v>190</v>
      </c>
      <c r="C345" s="19" t="s">
        <v>375</v>
      </c>
      <c r="D345" s="20"/>
      <c r="E345" s="20"/>
      <c r="F345" s="19" t="s">
        <v>395</v>
      </c>
      <c r="G345" s="19" t="s">
        <v>401</v>
      </c>
      <c r="H345" s="24"/>
      <c r="I345" s="24"/>
      <c r="J345" s="24"/>
      <c r="K345" s="24"/>
      <c r="L345" s="24"/>
      <c r="M345" s="24"/>
      <c r="N345" s="24"/>
      <c r="O345" s="24"/>
      <c r="P345" s="24"/>
      <c r="Q345" s="24"/>
      <c r="R345" s="24"/>
      <c r="S345" s="24"/>
      <c r="T345" s="24"/>
      <c r="U345" s="24"/>
      <c r="V345" s="24"/>
      <c r="W345" s="24"/>
      <c r="X345" s="24"/>
      <c r="Y345" s="25"/>
      <c r="Z345" s="25"/>
      <c r="AA345" s="25"/>
      <c r="AB345" s="25"/>
      <c r="AC345" s="25">
        <v>4</v>
      </c>
      <c r="AD345" s="24"/>
      <c r="AE345" s="24"/>
      <c r="AF345" s="24"/>
      <c r="AG345" s="24"/>
      <c r="AH345" s="24"/>
      <c r="AI345" s="24"/>
      <c r="AJ345" s="24"/>
      <c r="AK345" s="24"/>
      <c r="AL345" s="24"/>
      <c r="AM345" s="24"/>
      <c r="AN345" s="24"/>
      <c r="AO345" s="24"/>
      <c r="AP345" s="24"/>
      <c r="AQ345" s="24"/>
      <c r="AR345" s="24"/>
      <c r="AS345" s="24"/>
      <c r="AT345" s="24"/>
      <c r="AU345" s="24">
        <v>3</v>
      </c>
      <c r="AV345" s="24">
        <v>4</v>
      </c>
      <c r="AW345" s="24">
        <v>4</v>
      </c>
      <c r="AX345" s="25"/>
      <c r="AY345" s="25"/>
      <c r="AZ345" s="25"/>
      <c r="BA345" s="25"/>
      <c r="BB345" s="21"/>
      <c r="BC345" s="21"/>
    </row>
    <row r="346" spans="1:55" ht="42.75" x14ac:dyDescent="0.2">
      <c r="A346" s="14" t="s">
        <v>314</v>
      </c>
      <c r="B346" s="19" t="s">
        <v>372</v>
      </c>
      <c r="C346" s="19" t="s">
        <v>375</v>
      </c>
      <c r="D346" s="20"/>
      <c r="E346" s="20" t="s">
        <v>368</v>
      </c>
      <c r="F346" s="19" t="s">
        <v>385</v>
      </c>
      <c r="G346" s="19" t="s">
        <v>369</v>
      </c>
      <c r="H346" s="24"/>
      <c r="I346" s="24"/>
      <c r="J346" s="24"/>
      <c r="K346" s="24"/>
      <c r="L346" s="24"/>
      <c r="M346" s="24"/>
      <c r="N346" s="24"/>
      <c r="O346" s="24"/>
      <c r="P346" s="24"/>
      <c r="Q346" s="24"/>
      <c r="R346" s="24"/>
      <c r="S346" s="24"/>
      <c r="T346" s="24"/>
      <c r="U346" s="24"/>
      <c r="V346" s="24"/>
      <c r="W346" s="24"/>
      <c r="X346" s="24"/>
      <c r="Y346" s="25"/>
      <c r="Z346" s="25"/>
      <c r="AA346" s="25"/>
      <c r="AB346" s="25"/>
      <c r="AC346" s="25"/>
      <c r="AD346" s="24">
        <v>5</v>
      </c>
      <c r="AE346" s="24"/>
      <c r="AF346" s="24"/>
      <c r="AG346" s="24"/>
      <c r="AH346" s="24"/>
      <c r="AI346" s="24"/>
      <c r="AJ346" s="24"/>
      <c r="AK346" s="24"/>
      <c r="AL346" s="24">
        <v>5</v>
      </c>
      <c r="AM346" s="24"/>
      <c r="AN346" s="24"/>
      <c r="AO346" s="24"/>
      <c r="AP346" s="24"/>
      <c r="AQ346" s="24"/>
      <c r="AR346" s="24"/>
      <c r="AS346" s="24"/>
      <c r="AT346" s="24"/>
      <c r="AU346" s="24">
        <v>1</v>
      </c>
      <c r="AV346" s="24">
        <v>1</v>
      </c>
      <c r="AW346" s="24">
        <v>1</v>
      </c>
      <c r="AX346" s="25"/>
      <c r="AY346" s="25"/>
      <c r="AZ346" s="25"/>
      <c r="BA346" s="25"/>
      <c r="BB346" s="21"/>
      <c r="BC346" s="21"/>
    </row>
    <row r="347" spans="1:55" ht="42.75" x14ac:dyDescent="0.2">
      <c r="A347" s="16" t="s">
        <v>315</v>
      </c>
      <c r="B347" s="19" t="s">
        <v>315</v>
      </c>
      <c r="C347" s="19"/>
      <c r="D347" s="20"/>
      <c r="E347" s="20"/>
      <c r="F347" s="19" t="s">
        <v>315</v>
      </c>
      <c r="G347" s="19" t="s">
        <v>528</v>
      </c>
      <c r="H347" s="24"/>
      <c r="I347" s="24"/>
      <c r="J347" s="24"/>
      <c r="K347" s="24"/>
      <c r="L347" s="24"/>
      <c r="M347" s="24"/>
      <c r="N347" s="24"/>
      <c r="O347" s="24"/>
      <c r="P347" s="24"/>
      <c r="Q347" s="24"/>
      <c r="R347" s="24"/>
      <c r="S347" s="24"/>
      <c r="T347" s="24"/>
      <c r="U347" s="24"/>
      <c r="V347" s="24"/>
      <c r="W347" s="24"/>
      <c r="X347" s="24"/>
      <c r="Y347" s="25"/>
      <c r="Z347" s="25"/>
      <c r="AA347" s="25"/>
      <c r="AB347" s="25"/>
      <c r="AC347" s="25">
        <v>2</v>
      </c>
      <c r="AD347" s="24"/>
      <c r="AE347" s="24"/>
      <c r="AF347" s="24"/>
      <c r="AG347" s="24"/>
      <c r="AH347" s="24"/>
      <c r="AI347" s="24"/>
      <c r="AJ347" s="24"/>
      <c r="AK347" s="24"/>
      <c r="AL347" s="24"/>
      <c r="AM347" s="24"/>
      <c r="AN347" s="24"/>
      <c r="AO347" s="24"/>
      <c r="AP347" s="24"/>
      <c r="AQ347" s="24"/>
      <c r="AR347" s="24"/>
      <c r="AS347" s="24"/>
      <c r="AT347" s="24"/>
      <c r="AU347" s="24"/>
      <c r="AV347" s="24"/>
      <c r="AW347" s="24"/>
      <c r="AX347" s="25"/>
      <c r="AY347" s="25"/>
      <c r="AZ347" s="25"/>
      <c r="BA347" s="25"/>
      <c r="BB347" s="21"/>
      <c r="BC347" s="21"/>
    </row>
    <row r="348" spans="1:55" ht="57" x14ac:dyDescent="0.2">
      <c r="A348" s="14" t="s">
        <v>314</v>
      </c>
      <c r="B348" s="19" t="s">
        <v>371</v>
      </c>
      <c r="C348" s="19" t="s">
        <v>371</v>
      </c>
      <c r="D348" s="20"/>
      <c r="E348" s="20" t="s">
        <v>371</v>
      </c>
      <c r="F348" s="19" t="s">
        <v>381</v>
      </c>
      <c r="G348" s="19" t="s">
        <v>405</v>
      </c>
      <c r="H348" s="24"/>
      <c r="I348" s="24"/>
      <c r="J348" s="24"/>
      <c r="K348" s="24"/>
      <c r="L348" s="24"/>
      <c r="M348" s="24"/>
      <c r="N348" s="24"/>
      <c r="O348" s="24"/>
      <c r="P348" s="24"/>
      <c r="Q348" s="24"/>
      <c r="R348" s="24"/>
      <c r="S348" s="24"/>
      <c r="T348" s="24"/>
      <c r="U348" s="24"/>
      <c r="V348" s="24"/>
      <c r="W348" s="24"/>
      <c r="X348" s="24"/>
      <c r="Y348" s="25"/>
      <c r="Z348" s="25"/>
      <c r="AA348" s="25"/>
      <c r="AB348" s="25"/>
      <c r="AC348" s="25"/>
      <c r="AD348" s="24">
        <v>5</v>
      </c>
      <c r="AE348" s="24"/>
      <c r="AF348" s="24"/>
      <c r="AG348" s="24"/>
      <c r="AH348" s="24"/>
      <c r="AI348" s="24">
        <v>5</v>
      </c>
      <c r="AJ348" s="24">
        <v>5</v>
      </c>
      <c r="AK348" s="24">
        <v>4</v>
      </c>
      <c r="AL348" s="24"/>
      <c r="AM348" s="24"/>
      <c r="AN348" s="24"/>
      <c r="AO348" s="24"/>
      <c r="AP348" s="24"/>
      <c r="AQ348" s="24"/>
      <c r="AR348" s="24"/>
      <c r="AS348" s="24"/>
      <c r="AT348" s="24"/>
      <c r="AU348" s="24">
        <v>1</v>
      </c>
      <c r="AV348" s="24">
        <v>1</v>
      </c>
      <c r="AW348" s="24">
        <v>1</v>
      </c>
      <c r="AX348" s="25"/>
      <c r="AY348" s="25"/>
      <c r="AZ348" s="25"/>
      <c r="BA348" s="25"/>
      <c r="BB348" s="21"/>
      <c r="BC348" s="21"/>
    </row>
    <row r="349" spans="1:55" ht="71.25" x14ac:dyDescent="0.2">
      <c r="A349" s="14" t="s">
        <v>314</v>
      </c>
      <c r="B349" s="19" t="s">
        <v>373</v>
      </c>
      <c r="C349" s="19" t="s">
        <v>371</v>
      </c>
      <c r="D349" s="20"/>
      <c r="E349" s="20" t="s">
        <v>371</v>
      </c>
      <c r="F349" s="19" t="s">
        <v>380</v>
      </c>
      <c r="G349" s="19" t="s">
        <v>404</v>
      </c>
      <c r="H349" s="24"/>
      <c r="I349" s="24"/>
      <c r="J349" s="24"/>
      <c r="K349" s="24"/>
      <c r="L349" s="24"/>
      <c r="M349" s="24"/>
      <c r="N349" s="24"/>
      <c r="O349" s="24"/>
      <c r="P349" s="24"/>
      <c r="Q349" s="24"/>
      <c r="R349" s="24"/>
      <c r="S349" s="24"/>
      <c r="T349" s="24"/>
      <c r="U349" s="24"/>
      <c r="V349" s="24"/>
      <c r="W349" s="24"/>
      <c r="X349" s="24"/>
      <c r="Y349" s="25"/>
      <c r="Z349" s="25"/>
      <c r="AA349" s="25"/>
      <c r="AB349" s="25"/>
      <c r="AC349" s="25"/>
      <c r="AD349" s="24"/>
      <c r="AE349" s="24"/>
      <c r="AF349" s="24"/>
      <c r="AG349" s="24"/>
      <c r="AH349" s="24"/>
      <c r="AI349" s="24">
        <v>5</v>
      </c>
      <c r="AJ349" s="24"/>
      <c r="AK349" s="24"/>
      <c r="AL349" s="24"/>
      <c r="AM349" s="24"/>
      <c r="AN349" s="24"/>
      <c r="AO349" s="24"/>
      <c r="AP349" s="24"/>
      <c r="AQ349" s="24"/>
      <c r="AR349" s="24"/>
      <c r="AS349" s="24"/>
      <c r="AT349" s="24"/>
      <c r="AU349" s="24">
        <v>1</v>
      </c>
      <c r="AV349" s="24">
        <v>1</v>
      </c>
      <c r="AW349" s="24">
        <v>1</v>
      </c>
      <c r="AX349" s="25"/>
      <c r="AY349" s="25"/>
      <c r="AZ349" s="25"/>
      <c r="BA349" s="25"/>
      <c r="BB349" s="21"/>
      <c r="BC349" s="21"/>
    </row>
    <row r="350" spans="1:55" ht="57" x14ac:dyDescent="0.2">
      <c r="A350" s="16" t="s">
        <v>314</v>
      </c>
      <c r="B350" s="19" t="str">
        <f>VLOOKUP(D350,Topic!A$2:B$11,2)</f>
        <v>Human Resources/ Supervision</v>
      </c>
      <c r="C350" s="19" t="str">
        <f>VLOOKUP(E350,Category!A$2:B$61,2)</f>
        <v>Benefits</v>
      </c>
      <c r="D350" s="20">
        <v>4</v>
      </c>
      <c r="E350" s="20">
        <v>29</v>
      </c>
      <c r="F350" s="19" t="s">
        <v>197</v>
      </c>
      <c r="G350" s="19" t="s">
        <v>198</v>
      </c>
      <c r="H350" s="24"/>
      <c r="I350" s="24"/>
      <c r="J350" s="24"/>
      <c r="K350" s="24"/>
      <c r="L350" s="24"/>
      <c r="M350" s="24"/>
      <c r="N350" s="24"/>
      <c r="O350" s="24"/>
      <c r="P350" s="24"/>
      <c r="Q350" s="24"/>
      <c r="R350" s="24"/>
      <c r="S350" s="24"/>
      <c r="T350" s="24"/>
      <c r="U350" s="24"/>
      <c r="V350" s="24"/>
      <c r="W350" s="24">
        <v>4</v>
      </c>
      <c r="X350" s="24">
        <v>4</v>
      </c>
      <c r="Y350" s="25">
        <v>4</v>
      </c>
      <c r="Z350" s="25">
        <v>4</v>
      </c>
      <c r="AA350" s="25">
        <v>4</v>
      </c>
      <c r="AB350" s="25">
        <v>4</v>
      </c>
      <c r="AC350" s="25">
        <v>4</v>
      </c>
      <c r="AD350" s="25"/>
      <c r="AE350" s="25"/>
      <c r="AF350" s="25"/>
      <c r="AG350" s="25"/>
      <c r="AH350" s="25"/>
      <c r="AI350" s="25"/>
      <c r="AJ350" s="25"/>
      <c r="AK350" s="25"/>
      <c r="AL350" s="25"/>
      <c r="AM350" s="25"/>
      <c r="AN350" s="25"/>
      <c r="AO350" s="25"/>
      <c r="AP350" s="25">
        <v>4</v>
      </c>
      <c r="AQ350" s="25">
        <v>4</v>
      </c>
      <c r="AR350" s="25">
        <v>4</v>
      </c>
      <c r="AS350" s="25">
        <v>4</v>
      </c>
      <c r="AT350" s="25">
        <v>4</v>
      </c>
      <c r="AU350" s="25">
        <v>4</v>
      </c>
      <c r="AV350" s="25">
        <v>4</v>
      </c>
      <c r="AW350" s="25">
        <v>4</v>
      </c>
      <c r="AX350" s="25"/>
      <c r="AY350" s="25"/>
      <c r="AZ350" s="25">
        <v>4</v>
      </c>
      <c r="BA350" s="25">
        <v>4</v>
      </c>
      <c r="BB350" s="21"/>
      <c r="BC350" s="21"/>
    </row>
    <row r="351" spans="1:55" ht="57" x14ac:dyDescent="0.2">
      <c r="A351" s="16" t="s">
        <v>315</v>
      </c>
      <c r="B351" s="19" t="str">
        <f>VLOOKUP(D351,Topic!A$2:B$11,2)</f>
        <v>Human Resources/ Supervision</v>
      </c>
      <c r="C351" s="19" t="str">
        <f>VLOOKUP(E351,Category!A$2:B$61,2)</f>
        <v>EEO</v>
      </c>
      <c r="D351" s="20">
        <v>4</v>
      </c>
      <c r="E351" s="20">
        <v>27</v>
      </c>
      <c r="F351" s="19" t="s">
        <v>315</v>
      </c>
      <c r="G351" s="19" t="s">
        <v>194</v>
      </c>
      <c r="H351" s="24"/>
      <c r="I351" s="24"/>
      <c r="J351" s="24"/>
      <c r="K351" s="24"/>
      <c r="L351" s="24"/>
      <c r="M351" s="24"/>
      <c r="N351" s="24"/>
      <c r="O351" s="24"/>
      <c r="P351" s="24"/>
      <c r="Q351" s="24"/>
      <c r="R351" s="24"/>
      <c r="S351" s="24"/>
      <c r="T351" s="24"/>
      <c r="U351" s="24"/>
      <c r="V351" s="24"/>
      <c r="W351" s="24">
        <v>4</v>
      </c>
      <c r="X351" s="24">
        <v>4</v>
      </c>
      <c r="Y351" s="25">
        <v>4</v>
      </c>
      <c r="Z351" s="25">
        <v>4</v>
      </c>
      <c r="AA351" s="25">
        <v>4</v>
      </c>
      <c r="AB351" s="25">
        <v>4</v>
      </c>
      <c r="AC351" s="25">
        <v>4</v>
      </c>
      <c r="AD351" s="24"/>
      <c r="AE351" s="24"/>
      <c r="AF351" s="24"/>
      <c r="AG351" s="24"/>
      <c r="AH351" s="24"/>
      <c r="AI351" s="24"/>
      <c r="AJ351" s="24"/>
      <c r="AK351" s="24"/>
      <c r="AL351" s="24"/>
      <c r="AM351" s="24"/>
      <c r="AN351" s="24"/>
      <c r="AO351" s="24"/>
      <c r="AP351" s="24">
        <v>4</v>
      </c>
      <c r="AQ351" s="24">
        <v>4</v>
      </c>
      <c r="AR351" s="24">
        <v>4</v>
      </c>
      <c r="AS351" s="24">
        <v>4</v>
      </c>
      <c r="AT351" s="24">
        <v>4</v>
      </c>
      <c r="AU351" s="24">
        <v>4</v>
      </c>
      <c r="AV351" s="24">
        <v>4</v>
      </c>
      <c r="AW351" s="24">
        <v>4</v>
      </c>
      <c r="AX351" s="25"/>
      <c r="AY351" s="25"/>
      <c r="AZ351" s="25">
        <v>4</v>
      </c>
      <c r="BA351" s="25">
        <v>4</v>
      </c>
      <c r="BB351" s="21"/>
      <c r="BC351" s="21"/>
    </row>
    <row r="352" spans="1:55" ht="42.75" x14ac:dyDescent="0.2">
      <c r="A352" s="16" t="s">
        <v>314</v>
      </c>
      <c r="B352" s="19" t="str">
        <f>VLOOKUP(D352,Topic!A$2:B$11,2)</f>
        <v>Human Resources/ Supervision</v>
      </c>
      <c r="C352" s="19" t="str">
        <f>VLOOKUP(E352,Category!A$2:B$61,2)</f>
        <v>Ethics</v>
      </c>
      <c r="D352" s="20">
        <v>4</v>
      </c>
      <c r="E352" s="20">
        <v>31</v>
      </c>
      <c r="F352" s="19" t="s">
        <v>202</v>
      </c>
      <c r="G352" s="19" t="s">
        <v>203</v>
      </c>
      <c r="H352" s="24"/>
      <c r="I352" s="24"/>
      <c r="J352" s="24"/>
      <c r="K352" s="24"/>
      <c r="L352" s="24"/>
      <c r="M352" s="24"/>
      <c r="N352" s="24"/>
      <c r="O352" s="24"/>
      <c r="P352" s="24"/>
      <c r="Q352" s="24"/>
      <c r="R352" s="24"/>
      <c r="S352" s="24"/>
      <c r="T352" s="24"/>
      <c r="U352" s="24"/>
      <c r="V352" s="24"/>
      <c r="W352" s="24">
        <v>4</v>
      </c>
      <c r="X352" s="24">
        <v>4</v>
      </c>
      <c r="Y352" s="25">
        <v>4</v>
      </c>
      <c r="Z352" s="25">
        <v>4</v>
      </c>
      <c r="AA352" s="25">
        <v>4</v>
      </c>
      <c r="AB352" s="25">
        <v>4</v>
      </c>
      <c r="AC352" s="25">
        <v>4</v>
      </c>
      <c r="AD352" s="25"/>
      <c r="AE352" s="25"/>
      <c r="AF352" s="25"/>
      <c r="AG352" s="25"/>
      <c r="AH352" s="25"/>
      <c r="AI352" s="25"/>
      <c r="AJ352" s="25"/>
      <c r="AK352" s="25"/>
      <c r="AL352" s="25"/>
      <c r="AM352" s="25"/>
      <c r="AN352" s="25"/>
      <c r="AO352" s="25"/>
      <c r="AP352" s="25">
        <v>4</v>
      </c>
      <c r="AQ352" s="25">
        <v>4</v>
      </c>
      <c r="AR352" s="25">
        <v>4</v>
      </c>
      <c r="AS352" s="25">
        <v>4</v>
      </c>
      <c r="AT352" s="25">
        <v>4</v>
      </c>
      <c r="AU352" s="25">
        <v>4</v>
      </c>
      <c r="AV352" s="25">
        <v>4</v>
      </c>
      <c r="AW352" s="25">
        <v>4</v>
      </c>
      <c r="AX352" s="25"/>
      <c r="AY352" s="25"/>
      <c r="AZ352" s="25">
        <v>4</v>
      </c>
      <c r="BA352" s="25">
        <v>4</v>
      </c>
      <c r="BB352" s="21"/>
      <c r="BC352" s="21"/>
    </row>
    <row r="353" spans="1:55" ht="28.5" x14ac:dyDescent="0.2">
      <c r="A353" s="14" t="s">
        <v>315</v>
      </c>
      <c r="B353" s="19" t="str">
        <f>VLOOKUP(D353,Topic!A$2:B$11,2)</f>
        <v>Human Resources/ Supervision</v>
      </c>
      <c r="C353" s="19" t="str">
        <f>VLOOKUP(E353,Category!A$2:B$61,2)</f>
        <v>General</v>
      </c>
      <c r="D353" s="20">
        <v>4</v>
      </c>
      <c r="E353" s="20">
        <v>40</v>
      </c>
      <c r="F353" s="19" t="s">
        <v>319</v>
      </c>
      <c r="G353" s="19" t="s">
        <v>300</v>
      </c>
      <c r="H353" s="24"/>
      <c r="I353" s="24"/>
      <c r="J353" s="24"/>
      <c r="K353" s="24"/>
      <c r="L353" s="24"/>
      <c r="M353" s="24"/>
      <c r="N353" s="24"/>
      <c r="O353" s="24"/>
      <c r="P353" s="24"/>
      <c r="Q353" s="24"/>
      <c r="R353" s="24"/>
      <c r="S353" s="24"/>
      <c r="T353" s="24"/>
      <c r="U353" s="24"/>
      <c r="V353" s="24"/>
      <c r="W353" s="24">
        <v>1</v>
      </c>
      <c r="X353" s="24">
        <v>2</v>
      </c>
      <c r="Y353" s="24">
        <v>1</v>
      </c>
      <c r="Z353" s="24">
        <v>2</v>
      </c>
      <c r="AA353" s="25">
        <v>4</v>
      </c>
      <c r="AB353" s="25">
        <v>4</v>
      </c>
      <c r="AC353" s="25">
        <v>2</v>
      </c>
      <c r="AD353" s="24"/>
      <c r="AE353" s="24"/>
      <c r="AF353" s="24"/>
      <c r="AG353" s="24"/>
      <c r="AH353" s="24"/>
      <c r="AI353" s="24"/>
      <c r="AJ353" s="24"/>
      <c r="AK353" s="24"/>
      <c r="AL353" s="24"/>
      <c r="AM353" s="24"/>
      <c r="AN353" s="24"/>
      <c r="AO353" s="24"/>
      <c r="AP353" s="24"/>
      <c r="AQ353" s="24"/>
      <c r="AR353" s="24">
        <v>4</v>
      </c>
      <c r="AS353" s="24"/>
      <c r="AT353" s="24"/>
      <c r="AU353" s="24">
        <v>2</v>
      </c>
      <c r="AV353" s="24">
        <v>4</v>
      </c>
      <c r="AW353" s="24">
        <v>4</v>
      </c>
      <c r="AX353" s="25"/>
      <c r="AY353" s="25"/>
      <c r="AZ353" s="24">
        <v>1</v>
      </c>
      <c r="BA353" s="24">
        <v>2</v>
      </c>
      <c r="BB353" s="21"/>
      <c r="BC353" s="21"/>
    </row>
    <row r="354" spans="1:55" ht="28.5" x14ac:dyDescent="0.2">
      <c r="A354" s="14" t="s">
        <v>314</v>
      </c>
      <c r="B354" s="19" t="str">
        <f>VLOOKUP(D354,Topic!A$2:B$11,2)</f>
        <v>Human Resources/ Supervision</v>
      </c>
      <c r="C354" s="19" t="str">
        <f>VLOOKUP(E354,Category!A$2:B$61,2)</f>
        <v>General</v>
      </c>
      <c r="D354" s="20">
        <v>4</v>
      </c>
      <c r="E354" s="20">
        <v>40</v>
      </c>
      <c r="F354" s="19" t="s">
        <v>281</v>
      </c>
      <c r="G354" s="19" t="s">
        <v>504</v>
      </c>
      <c r="H354" s="24"/>
      <c r="I354" s="24"/>
      <c r="J354" s="24"/>
      <c r="K354" s="24"/>
      <c r="L354" s="24"/>
      <c r="M354" s="24"/>
      <c r="N354" s="24"/>
      <c r="O354" s="24"/>
      <c r="P354" s="24"/>
      <c r="Q354" s="24"/>
      <c r="R354" s="24"/>
      <c r="S354" s="24"/>
      <c r="T354" s="24"/>
      <c r="U354" s="24"/>
      <c r="V354" s="24"/>
      <c r="W354" s="24">
        <v>1</v>
      </c>
      <c r="X354" s="24">
        <v>2</v>
      </c>
      <c r="Y354" s="24">
        <v>1</v>
      </c>
      <c r="Z354" s="24">
        <v>2</v>
      </c>
      <c r="AA354" s="25">
        <v>4</v>
      </c>
      <c r="AB354" s="25">
        <v>4</v>
      </c>
      <c r="AC354" s="25">
        <v>4</v>
      </c>
      <c r="AD354" s="25"/>
      <c r="AE354" s="25"/>
      <c r="AF354" s="25"/>
      <c r="AG354" s="25"/>
      <c r="AH354" s="25"/>
      <c r="AI354" s="25"/>
      <c r="AJ354" s="25"/>
      <c r="AK354" s="25"/>
      <c r="AL354" s="25"/>
      <c r="AM354" s="25"/>
      <c r="AN354" s="25"/>
      <c r="AO354" s="25"/>
      <c r="AP354" s="25"/>
      <c r="AQ354" s="25"/>
      <c r="AR354" s="25">
        <v>4</v>
      </c>
      <c r="AS354" s="25"/>
      <c r="AT354" s="25"/>
      <c r="AU354" s="25">
        <v>3</v>
      </c>
      <c r="AV354" s="25">
        <v>4</v>
      </c>
      <c r="AW354" s="25">
        <v>4</v>
      </c>
      <c r="AX354" s="25"/>
      <c r="AY354" s="25"/>
      <c r="AZ354" s="24">
        <v>1</v>
      </c>
      <c r="BA354" s="24">
        <v>2</v>
      </c>
      <c r="BB354" s="21"/>
      <c r="BC354" s="21"/>
    </row>
    <row r="355" spans="1:55" ht="57" x14ac:dyDescent="0.2">
      <c r="A355" s="16" t="s">
        <v>314</v>
      </c>
      <c r="B355" s="19" t="str">
        <f>VLOOKUP(D355,Topic!A$2:B$11,2)</f>
        <v>Human Resources/ Supervision</v>
      </c>
      <c r="C355" s="19" t="str">
        <f>VLOOKUP(E355,Category!A$2:B$61,2)</f>
        <v>Leave</v>
      </c>
      <c r="D355" s="20">
        <v>4</v>
      </c>
      <c r="E355" s="20">
        <v>28</v>
      </c>
      <c r="F355" s="19" t="s">
        <v>195</v>
      </c>
      <c r="G355" s="19" t="s">
        <v>196</v>
      </c>
      <c r="H355" s="24"/>
      <c r="I355" s="24"/>
      <c r="J355" s="24"/>
      <c r="K355" s="24"/>
      <c r="L355" s="24"/>
      <c r="M355" s="24"/>
      <c r="N355" s="24"/>
      <c r="O355" s="24"/>
      <c r="P355" s="24"/>
      <c r="Q355" s="24"/>
      <c r="R355" s="24"/>
      <c r="S355" s="24"/>
      <c r="T355" s="24"/>
      <c r="U355" s="24"/>
      <c r="V355" s="24"/>
      <c r="W355" s="24">
        <v>3</v>
      </c>
      <c r="X355" s="24">
        <v>3</v>
      </c>
      <c r="Y355" s="25">
        <v>3</v>
      </c>
      <c r="Z355" s="25">
        <v>3</v>
      </c>
      <c r="AA355" s="25">
        <v>4</v>
      </c>
      <c r="AB355" s="25">
        <v>4</v>
      </c>
      <c r="AC355" s="25">
        <v>4</v>
      </c>
      <c r="AD355" s="25"/>
      <c r="AE355" s="25"/>
      <c r="AF355" s="25"/>
      <c r="AG355" s="25"/>
      <c r="AH355" s="25"/>
      <c r="AI355" s="25"/>
      <c r="AJ355" s="25"/>
      <c r="AK355" s="25"/>
      <c r="AL355" s="25"/>
      <c r="AM355" s="25"/>
      <c r="AN355" s="25"/>
      <c r="AO355" s="25"/>
      <c r="AP355" s="25">
        <v>3</v>
      </c>
      <c r="AQ355" s="25">
        <v>3</v>
      </c>
      <c r="AR355" s="25">
        <v>4</v>
      </c>
      <c r="AS355" s="25">
        <v>3</v>
      </c>
      <c r="AT355" s="25">
        <v>3</v>
      </c>
      <c r="AU355" s="25">
        <v>4</v>
      </c>
      <c r="AV355" s="25">
        <v>4</v>
      </c>
      <c r="AW355" s="25">
        <v>4</v>
      </c>
      <c r="AX355" s="25"/>
      <c r="AY355" s="25"/>
      <c r="AZ355" s="25">
        <v>3</v>
      </c>
      <c r="BA355" s="25">
        <v>3</v>
      </c>
      <c r="BB355" s="21"/>
      <c r="BC355" s="21"/>
    </row>
    <row r="356" spans="1:55" ht="28.5" x14ac:dyDescent="0.2">
      <c r="A356" s="16" t="s">
        <v>314</v>
      </c>
      <c r="B356" s="19" t="str">
        <f>VLOOKUP(D356,Topic!A$2:B$11,2)</f>
        <v>Human Resources/ Supervision</v>
      </c>
      <c r="C356" s="19" t="str">
        <f>VLOOKUP(E356,Category!A$2:B$61,2)</f>
        <v>Personnel Policies</v>
      </c>
      <c r="D356" s="20">
        <v>4</v>
      </c>
      <c r="E356" s="20">
        <v>26</v>
      </c>
      <c r="F356" s="19" t="s">
        <v>204</v>
      </c>
      <c r="G356" s="19" t="s">
        <v>205</v>
      </c>
      <c r="H356" s="24"/>
      <c r="I356" s="24"/>
      <c r="J356" s="24"/>
      <c r="K356" s="24"/>
      <c r="L356" s="24"/>
      <c r="M356" s="24"/>
      <c r="N356" s="24"/>
      <c r="O356" s="24"/>
      <c r="P356" s="24"/>
      <c r="Q356" s="24"/>
      <c r="R356" s="24"/>
      <c r="S356" s="24"/>
      <c r="T356" s="24"/>
      <c r="U356" s="24"/>
      <c r="V356" s="24"/>
      <c r="W356" s="24">
        <v>3</v>
      </c>
      <c r="X356" s="24">
        <v>4</v>
      </c>
      <c r="Y356" s="25">
        <v>3</v>
      </c>
      <c r="Z356" s="25">
        <v>4</v>
      </c>
      <c r="AA356" s="25">
        <v>4</v>
      </c>
      <c r="AB356" s="25">
        <v>4</v>
      </c>
      <c r="AC356" s="25">
        <v>4</v>
      </c>
      <c r="AD356" s="25"/>
      <c r="AE356" s="25"/>
      <c r="AF356" s="25"/>
      <c r="AG356" s="25"/>
      <c r="AH356" s="25"/>
      <c r="AI356" s="25"/>
      <c r="AJ356" s="25"/>
      <c r="AK356" s="25"/>
      <c r="AL356" s="25"/>
      <c r="AM356" s="25"/>
      <c r="AN356" s="25"/>
      <c r="AO356" s="25"/>
      <c r="AP356" s="25">
        <v>3</v>
      </c>
      <c r="AQ356" s="25">
        <v>4</v>
      </c>
      <c r="AR356" s="25">
        <v>4</v>
      </c>
      <c r="AS356" s="25">
        <v>4</v>
      </c>
      <c r="AT356" s="25">
        <v>4</v>
      </c>
      <c r="AU356" s="25">
        <v>4</v>
      </c>
      <c r="AV356" s="25">
        <v>4</v>
      </c>
      <c r="AW356" s="25">
        <v>4</v>
      </c>
      <c r="AX356" s="25"/>
      <c r="AY356" s="25"/>
      <c r="AZ356" s="25">
        <v>3</v>
      </c>
      <c r="BA356" s="25">
        <v>4</v>
      </c>
      <c r="BB356" s="21"/>
      <c r="BC356" s="21"/>
    </row>
    <row r="357" spans="1:55" ht="42.75" x14ac:dyDescent="0.2">
      <c r="A357" s="16" t="s">
        <v>314</v>
      </c>
      <c r="B357" s="19" t="str">
        <f>VLOOKUP(D357,Topic!A$2:B$11,2)</f>
        <v>Human Resources/ Supervision</v>
      </c>
      <c r="C357" s="19" t="str">
        <f>VLOOKUP(E357,Category!A$2:B$61,2)</f>
        <v>Personnel Policies</v>
      </c>
      <c r="D357" s="20">
        <v>4</v>
      </c>
      <c r="E357" s="20">
        <v>26</v>
      </c>
      <c r="F357" s="19" t="s">
        <v>206</v>
      </c>
      <c r="G357" s="19" t="s">
        <v>207</v>
      </c>
      <c r="H357" s="24"/>
      <c r="I357" s="24"/>
      <c r="J357" s="24"/>
      <c r="K357" s="24"/>
      <c r="L357" s="24"/>
      <c r="M357" s="24"/>
      <c r="N357" s="24"/>
      <c r="O357" s="24"/>
      <c r="P357" s="24"/>
      <c r="Q357" s="24"/>
      <c r="R357" s="24"/>
      <c r="S357" s="24"/>
      <c r="T357" s="24"/>
      <c r="U357" s="24"/>
      <c r="V357" s="24"/>
      <c r="W357" s="24">
        <v>2</v>
      </c>
      <c r="X357" s="24">
        <v>2</v>
      </c>
      <c r="Y357" s="25">
        <v>2</v>
      </c>
      <c r="Z357" s="25">
        <v>2</v>
      </c>
      <c r="AA357" s="25">
        <v>4</v>
      </c>
      <c r="AB357" s="25">
        <v>4</v>
      </c>
      <c r="AC357" s="25">
        <v>4</v>
      </c>
      <c r="AD357" s="25"/>
      <c r="AE357" s="25"/>
      <c r="AF357" s="25"/>
      <c r="AG357" s="25"/>
      <c r="AH357" s="25"/>
      <c r="AI357" s="25"/>
      <c r="AJ357" s="25"/>
      <c r="AK357" s="25"/>
      <c r="AL357" s="25"/>
      <c r="AM357" s="25"/>
      <c r="AN357" s="25"/>
      <c r="AO357" s="25"/>
      <c r="AP357" s="25">
        <v>2</v>
      </c>
      <c r="AQ357" s="25">
        <v>2</v>
      </c>
      <c r="AR357" s="25">
        <v>3</v>
      </c>
      <c r="AS357" s="25">
        <v>3</v>
      </c>
      <c r="AT357" s="25">
        <v>3</v>
      </c>
      <c r="AU357" s="25">
        <v>3</v>
      </c>
      <c r="AV357" s="25">
        <v>4</v>
      </c>
      <c r="AW357" s="25">
        <v>4</v>
      </c>
      <c r="AX357" s="25"/>
      <c r="AY357" s="25"/>
      <c r="AZ357" s="25">
        <v>2</v>
      </c>
      <c r="BA357" s="25">
        <v>2</v>
      </c>
      <c r="BB357" s="21"/>
      <c r="BC357" s="21"/>
    </row>
    <row r="358" spans="1:55" ht="42.75" x14ac:dyDescent="0.2">
      <c r="A358" s="16" t="s">
        <v>314</v>
      </c>
      <c r="B358" s="19" t="str">
        <f>VLOOKUP(D358,Topic!A$2:B$11,2)</f>
        <v>Human Resources/ Supervision</v>
      </c>
      <c r="C358" s="19" t="str">
        <f>VLOOKUP(E358,Category!A$2:B$61,2)</f>
        <v>Personnel Policies</v>
      </c>
      <c r="D358" s="20">
        <v>4</v>
      </c>
      <c r="E358" s="20">
        <v>26</v>
      </c>
      <c r="F358" s="19" t="s">
        <v>208</v>
      </c>
      <c r="G358" s="19" t="s">
        <v>209</v>
      </c>
      <c r="H358" s="24"/>
      <c r="I358" s="24"/>
      <c r="J358" s="24"/>
      <c r="K358" s="24"/>
      <c r="L358" s="24"/>
      <c r="M358" s="24"/>
      <c r="N358" s="24"/>
      <c r="O358" s="24"/>
      <c r="P358" s="24"/>
      <c r="Q358" s="24"/>
      <c r="R358" s="24"/>
      <c r="S358" s="24"/>
      <c r="T358" s="24"/>
      <c r="U358" s="24"/>
      <c r="V358" s="24"/>
      <c r="W358" s="24">
        <v>2</v>
      </c>
      <c r="X358" s="24">
        <v>3</v>
      </c>
      <c r="Y358" s="25">
        <v>2</v>
      </c>
      <c r="Z358" s="25">
        <v>3</v>
      </c>
      <c r="AA358" s="25">
        <v>4</v>
      </c>
      <c r="AB358" s="25">
        <v>4</v>
      </c>
      <c r="AC358" s="25">
        <v>4</v>
      </c>
      <c r="AD358" s="25"/>
      <c r="AE358" s="25"/>
      <c r="AF358" s="25"/>
      <c r="AG358" s="25"/>
      <c r="AH358" s="25"/>
      <c r="AI358" s="25"/>
      <c r="AJ358" s="25"/>
      <c r="AK358" s="25"/>
      <c r="AL358" s="25"/>
      <c r="AM358" s="25"/>
      <c r="AN358" s="25"/>
      <c r="AO358" s="25"/>
      <c r="AP358" s="25">
        <v>2</v>
      </c>
      <c r="AQ358" s="25">
        <v>3</v>
      </c>
      <c r="AR358" s="25">
        <v>3</v>
      </c>
      <c r="AS358" s="25">
        <v>3</v>
      </c>
      <c r="AT358" s="25">
        <v>3</v>
      </c>
      <c r="AU358" s="25">
        <v>3</v>
      </c>
      <c r="AV358" s="25">
        <v>4</v>
      </c>
      <c r="AW358" s="25">
        <v>4</v>
      </c>
      <c r="AX358" s="25"/>
      <c r="AY358" s="25"/>
      <c r="AZ358" s="25">
        <v>2</v>
      </c>
      <c r="BA358" s="25">
        <v>3</v>
      </c>
      <c r="BB358" s="21"/>
      <c r="BC358" s="21"/>
    </row>
    <row r="359" spans="1:55" ht="28.5" x14ac:dyDescent="0.2">
      <c r="A359" s="16" t="s">
        <v>314</v>
      </c>
      <c r="B359" s="19" t="str">
        <f>VLOOKUP(D359,Topic!A$2:B$11,2)</f>
        <v>Human Resources/ Supervision</v>
      </c>
      <c r="C359" s="19" t="str">
        <f>VLOOKUP(E359,Category!A$2:B$61,2)</f>
        <v>Safety</v>
      </c>
      <c r="D359" s="20">
        <v>4</v>
      </c>
      <c r="E359" s="20">
        <v>30</v>
      </c>
      <c r="F359" s="19" t="s">
        <v>200</v>
      </c>
      <c r="G359" s="19" t="s">
        <v>201</v>
      </c>
      <c r="H359" s="24"/>
      <c r="I359" s="24"/>
      <c r="J359" s="24"/>
      <c r="K359" s="24"/>
      <c r="L359" s="24"/>
      <c r="M359" s="24"/>
      <c r="N359" s="24"/>
      <c r="O359" s="24"/>
      <c r="P359" s="24"/>
      <c r="Q359" s="24"/>
      <c r="R359" s="24"/>
      <c r="S359" s="24"/>
      <c r="T359" s="24"/>
      <c r="U359" s="24"/>
      <c r="V359" s="24"/>
      <c r="W359" s="24">
        <v>3</v>
      </c>
      <c r="X359" s="24">
        <v>4</v>
      </c>
      <c r="Y359" s="25">
        <v>3</v>
      </c>
      <c r="Z359" s="25">
        <v>4</v>
      </c>
      <c r="AA359" s="25">
        <v>4</v>
      </c>
      <c r="AB359" s="25">
        <v>4</v>
      </c>
      <c r="AC359" s="25">
        <v>4</v>
      </c>
      <c r="AD359" s="25"/>
      <c r="AE359" s="25"/>
      <c r="AF359" s="25"/>
      <c r="AG359" s="25"/>
      <c r="AH359" s="25"/>
      <c r="AI359" s="25"/>
      <c r="AJ359" s="25"/>
      <c r="AK359" s="25"/>
      <c r="AL359" s="25"/>
      <c r="AM359" s="25"/>
      <c r="AN359" s="25"/>
      <c r="AO359" s="25"/>
      <c r="AP359" s="25">
        <v>3</v>
      </c>
      <c r="AQ359" s="25">
        <v>3</v>
      </c>
      <c r="AR359" s="25">
        <v>4</v>
      </c>
      <c r="AS359" s="25">
        <v>4</v>
      </c>
      <c r="AT359" s="25">
        <v>4</v>
      </c>
      <c r="AU359" s="25">
        <v>4</v>
      </c>
      <c r="AV359" s="25">
        <v>4</v>
      </c>
      <c r="AW359" s="25">
        <v>4</v>
      </c>
      <c r="AX359" s="25"/>
      <c r="AY359" s="25"/>
      <c r="AZ359" s="25">
        <v>3</v>
      </c>
      <c r="BA359" s="25">
        <v>4</v>
      </c>
      <c r="BB359" s="21"/>
      <c r="BC359" s="21"/>
    </row>
    <row r="360" spans="1:55" ht="42.75" x14ac:dyDescent="0.2">
      <c r="A360" s="14" t="s">
        <v>256</v>
      </c>
      <c r="B360" s="19" t="str">
        <f>VLOOKUP(D360,Topic!A$2:B$11,2)</f>
        <v>Human Resources/ Supervision</v>
      </c>
      <c r="C360" s="19" t="str">
        <f>VLOOKUP(E360,Category!A$2:B$61,2)</f>
        <v>Supervision</v>
      </c>
      <c r="D360" s="20">
        <v>4</v>
      </c>
      <c r="E360" s="20">
        <v>38</v>
      </c>
      <c r="F360" s="19" t="s">
        <v>382</v>
      </c>
      <c r="G360" s="19" t="s">
        <v>292</v>
      </c>
      <c r="H360" s="24"/>
      <c r="I360" s="24"/>
      <c r="J360" s="24"/>
      <c r="K360" s="24"/>
      <c r="L360" s="24"/>
      <c r="M360" s="24"/>
      <c r="N360" s="24"/>
      <c r="O360" s="24"/>
      <c r="P360" s="24"/>
      <c r="Q360" s="24"/>
      <c r="R360" s="24"/>
      <c r="S360" s="24"/>
      <c r="T360" s="24"/>
      <c r="U360" s="24"/>
      <c r="V360" s="24"/>
      <c r="W360" s="24">
        <v>2</v>
      </c>
      <c r="X360" s="24">
        <v>3</v>
      </c>
      <c r="Y360" s="24">
        <v>2</v>
      </c>
      <c r="Z360" s="24">
        <v>2</v>
      </c>
      <c r="AA360" s="25">
        <v>3</v>
      </c>
      <c r="AB360" s="25">
        <v>4</v>
      </c>
      <c r="AC360" s="25">
        <v>3</v>
      </c>
      <c r="AD360" s="24"/>
      <c r="AE360" s="24"/>
      <c r="AF360" s="24"/>
      <c r="AG360" s="24"/>
      <c r="AH360" s="24"/>
      <c r="AI360" s="24"/>
      <c r="AJ360" s="24"/>
      <c r="AK360" s="24"/>
      <c r="AL360" s="24"/>
      <c r="AM360" s="24"/>
      <c r="AN360" s="24"/>
      <c r="AO360" s="24"/>
      <c r="AP360" s="24"/>
      <c r="AQ360" s="24"/>
      <c r="AR360" s="24">
        <v>4</v>
      </c>
      <c r="AS360" s="24"/>
      <c r="AT360" s="24"/>
      <c r="AU360" s="24">
        <v>2</v>
      </c>
      <c r="AV360" s="24">
        <v>3</v>
      </c>
      <c r="AW360" s="24">
        <v>3</v>
      </c>
      <c r="AX360" s="25"/>
      <c r="AY360" s="25"/>
      <c r="AZ360" s="24">
        <v>2</v>
      </c>
      <c r="BA360" s="24">
        <v>2</v>
      </c>
      <c r="BB360" s="21"/>
      <c r="BC360" s="21"/>
    </row>
    <row r="361" spans="1:55" ht="28.5" x14ac:dyDescent="0.2">
      <c r="A361" s="14" t="s">
        <v>256</v>
      </c>
      <c r="B361" s="19" t="str">
        <f>VLOOKUP(D361,Topic!A$2:B$11,2)</f>
        <v>Human Resources/ Supervision</v>
      </c>
      <c r="C361" s="19" t="str">
        <f>VLOOKUP(E361,Category!A$2:B$61,2)</f>
        <v>Supervision</v>
      </c>
      <c r="D361" s="20">
        <v>4</v>
      </c>
      <c r="E361" s="20">
        <v>38</v>
      </c>
      <c r="F361" s="19" t="s">
        <v>383</v>
      </c>
      <c r="G361" s="19" t="s">
        <v>293</v>
      </c>
      <c r="H361" s="24"/>
      <c r="I361" s="24"/>
      <c r="J361" s="24"/>
      <c r="K361" s="24"/>
      <c r="L361" s="24"/>
      <c r="M361" s="24"/>
      <c r="N361" s="24"/>
      <c r="O361" s="24"/>
      <c r="P361" s="24"/>
      <c r="Q361" s="24"/>
      <c r="R361" s="24"/>
      <c r="S361" s="24"/>
      <c r="T361" s="24"/>
      <c r="U361" s="24"/>
      <c r="V361" s="24"/>
      <c r="W361" s="24">
        <v>1</v>
      </c>
      <c r="X361" s="24">
        <v>2</v>
      </c>
      <c r="Y361" s="24">
        <v>1</v>
      </c>
      <c r="Z361" s="24">
        <v>2</v>
      </c>
      <c r="AA361" s="25">
        <v>3</v>
      </c>
      <c r="AB361" s="25">
        <v>4</v>
      </c>
      <c r="AC361" s="25">
        <v>2</v>
      </c>
      <c r="AD361" s="24"/>
      <c r="AE361" s="24"/>
      <c r="AF361" s="24"/>
      <c r="AG361" s="24"/>
      <c r="AH361" s="24"/>
      <c r="AI361" s="24"/>
      <c r="AJ361" s="24"/>
      <c r="AK361" s="24"/>
      <c r="AL361" s="24"/>
      <c r="AM361" s="24"/>
      <c r="AN361" s="24"/>
      <c r="AO361" s="24"/>
      <c r="AP361" s="24"/>
      <c r="AQ361" s="24"/>
      <c r="AR361" s="24">
        <v>4</v>
      </c>
      <c r="AS361" s="24"/>
      <c r="AT361" s="24"/>
      <c r="AU361" s="24">
        <v>2</v>
      </c>
      <c r="AV361" s="24">
        <v>3</v>
      </c>
      <c r="AW361" s="24">
        <v>3</v>
      </c>
      <c r="AX361" s="24"/>
      <c r="AY361" s="24"/>
      <c r="AZ361" s="24">
        <v>1</v>
      </c>
      <c r="BA361" s="24">
        <v>2</v>
      </c>
      <c r="BB361" s="20"/>
      <c r="BC361" s="20"/>
    </row>
    <row r="362" spans="1:55" ht="42.75" x14ac:dyDescent="0.2">
      <c r="A362" s="14" t="s">
        <v>256</v>
      </c>
      <c r="B362" s="19" t="str">
        <f>VLOOKUP(D362,Topic!A$2:B$11,2)</f>
        <v>Human Resources/ Supervision</v>
      </c>
      <c r="C362" s="19" t="str">
        <f>VLOOKUP(E362,Category!A$2:B$61,2)</f>
        <v>Supervision</v>
      </c>
      <c r="D362" s="20">
        <v>4</v>
      </c>
      <c r="E362" s="20">
        <v>38</v>
      </c>
      <c r="F362" s="19" t="s">
        <v>384</v>
      </c>
      <c r="G362" s="19" t="s">
        <v>294</v>
      </c>
      <c r="H362" s="24"/>
      <c r="I362" s="24"/>
      <c r="J362" s="24"/>
      <c r="K362" s="24"/>
      <c r="L362" s="24"/>
      <c r="M362" s="24"/>
      <c r="N362" s="24"/>
      <c r="O362" s="24"/>
      <c r="P362" s="24"/>
      <c r="Q362" s="24"/>
      <c r="R362" s="24"/>
      <c r="S362" s="24"/>
      <c r="T362" s="24"/>
      <c r="U362" s="24"/>
      <c r="V362" s="24"/>
      <c r="W362" s="24">
        <v>1</v>
      </c>
      <c r="X362" s="24">
        <v>2</v>
      </c>
      <c r="Y362" s="24">
        <v>1</v>
      </c>
      <c r="Z362" s="24">
        <v>2</v>
      </c>
      <c r="AA362" s="25">
        <v>3</v>
      </c>
      <c r="AB362" s="25">
        <v>4</v>
      </c>
      <c r="AC362" s="25">
        <v>2</v>
      </c>
      <c r="AD362" s="24"/>
      <c r="AE362" s="24"/>
      <c r="AF362" s="24"/>
      <c r="AG362" s="24"/>
      <c r="AH362" s="24"/>
      <c r="AI362" s="24"/>
      <c r="AJ362" s="24"/>
      <c r="AK362" s="24"/>
      <c r="AL362" s="24"/>
      <c r="AM362" s="24"/>
      <c r="AN362" s="24"/>
      <c r="AO362" s="24"/>
      <c r="AP362" s="24"/>
      <c r="AQ362" s="24"/>
      <c r="AR362" s="24">
        <v>4</v>
      </c>
      <c r="AS362" s="24"/>
      <c r="AT362" s="24"/>
      <c r="AU362" s="24">
        <v>2</v>
      </c>
      <c r="AV362" s="24">
        <v>3</v>
      </c>
      <c r="AW362" s="24">
        <v>3</v>
      </c>
      <c r="AX362" s="24"/>
      <c r="AY362" s="24"/>
      <c r="AZ362" s="24">
        <v>1</v>
      </c>
      <c r="BA362" s="24">
        <v>2</v>
      </c>
      <c r="BB362" s="20"/>
      <c r="BC362" s="20"/>
    </row>
    <row r="363" spans="1:55" ht="42.75" x14ac:dyDescent="0.2">
      <c r="A363" s="14" t="s">
        <v>256</v>
      </c>
      <c r="B363" s="19" t="str">
        <f>VLOOKUP(D363,Topic!A$2:B$11,2)</f>
        <v>Human Resources/ Supervision</v>
      </c>
      <c r="C363" s="19" t="str">
        <f>VLOOKUP(E363,Category!A$2:B$61,2)</f>
        <v>Supervision</v>
      </c>
      <c r="D363" s="20">
        <v>4</v>
      </c>
      <c r="E363" s="20">
        <v>38</v>
      </c>
      <c r="F363" s="19" t="s">
        <v>275</v>
      </c>
      <c r="G363" s="19" t="s">
        <v>295</v>
      </c>
      <c r="H363" s="24"/>
      <c r="I363" s="24"/>
      <c r="J363" s="24"/>
      <c r="K363" s="24"/>
      <c r="L363" s="24"/>
      <c r="M363" s="24"/>
      <c r="N363" s="24"/>
      <c r="O363" s="24"/>
      <c r="P363" s="24"/>
      <c r="Q363" s="24"/>
      <c r="R363" s="24"/>
      <c r="S363" s="24"/>
      <c r="T363" s="24"/>
      <c r="U363" s="24"/>
      <c r="V363" s="24"/>
      <c r="W363" s="24">
        <v>1</v>
      </c>
      <c r="X363" s="24">
        <v>2</v>
      </c>
      <c r="Y363" s="24">
        <v>1</v>
      </c>
      <c r="Z363" s="24">
        <v>2</v>
      </c>
      <c r="AA363" s="25">
        <v>3</v>
      </c>
      <c r="AB363" s="25">
        <v>4</v>
      </c>
      <c r="AC363" s="25">
        <v>2</v>
      </c>
      <c r="AD363" s="24"/>
      <c r="AE363" s="24"/>
      <c r="AF363" s="24"/>
      <c r="AG363" s="24"/>
      <c r="AH363" s="24"/>
      <c r="AI363" s="24"/>
      <c r="AJ363" s="24"/>
      <c r="AK363" s="24"/>
      <c r="AL363" s="24"/>
      <c r="AM363" s="24"/>
      <c r="AN363" s="24"/>
      <c r="AO363" s="24"/>
      <c r="AP363" s="24"/>
      <c r="AQ363" s="24"/>
      <c r="AR363" s="24">
        <v>4</v>
      </c>
      <c r="AS363" s="24"/>
      <c r="AT363" s="24"/>
      <c r="AU363" s="24">
        <v>2</v>
      </c>
      <c r="AV363" s="24">
        <v>4</v>
      </c>
      <c r="AW363" s="24">
        <v>4</v>
      </c>
      <c r="AX363" s="24"/>
      <c r="AY363" s="24"/>
      <c r="AZ363" s="24">
        <v>1</v>
      </c>
      <c r="BA363" s="24">
        <v>2</v>
      </c>
      <c r="BB363" s="20"/>
      <c r="BC363" s="20"/>
    </row>
    <row r="364" spans="1:55" ht="28.5" x14ac:dyDescent="0.2">
      <c r="A364" s="14" t="s">
        <v>256</v>
      </c>
      <c r="B364" s="19" t="str">
        <f>VLOOKUP(D364,Topic!A$2:B$11,2)</f>
        <v>Human Resources/ Supervision</v>
      </c>
      <c r="C364" s="19" t="str">
        <f>VLOOKUP(E364,Category!A$2:B$61,2)</f>
        <v>Supervision</v>
      </c>
      <c r="D364" s="20">
        <v>4</v>
      </c>
      <c r="E364" s="20">
        <v>38</v>
      </c>
      <c r="F364" s="19" t="s">
        <v>276</v>
      </c>
      <c r="G364" s="19" t="s">
        <v>296</v>
      </c>
      <c r="H364" s="24"/>
      <c r="I364" s="24"/>
      <c r="J364" s="24"/>
      <c r="K364" s="24"/>
      <c r="L364" s="24"/>
      <c r="M364" s="24"/>
      <c r="N364" s="24"/>
      <c r="O364" s="24"/>
      <c r="P364" s="24"/>
      <c r="Q364" s="24"/>
      <c r="R364" s="24"/>
      <c r="S364" s="24"/>
      <c r="T364" s="24"/>
      <c r="U364" s="24"/>
      <c r="V364" s="24"/>
      <c r="W364" s="24">
        <v>1</v>
      </c>
      <c r="X364" s="24">
        <v>2</v>
      </c>
      <c r="Y364" s="24">
        <v>1</v>
      </c>
      <c r="Z364" s="24">
        <v>2</v>
      </c>
      <c r="AA364" s="25">
        <v>3</v>
      </c>
      <c r="AB364" s="25">
        <v>4</v>
      </c>
      <c r="AC364" s="25">
        <v>2</v>
      </c>
      <c r="AD364" s="24"/>
      <c r="AE364" s="24"/>
      <c r="AF364" s="24"/>
      <c r="AG364" s="24"/>
      <c r="AH364" s="24"/>
      <c r="AI364" s="24"/>
      <c r="AJ364" s="24"/>
      <c r="AK364" s="24"/>
      <c r="AL364" s="24"/>
      <c r="AM364" s="24"/>
      <c r="AN364" s="24"/>
      <c r="AO364" s="24"/>
      <c r="AP364" s="24"/>
      <c r="AQ364" s="24"/>
      <c r="AR364" s="24">
        <v>4</v>
      </c>
      <c r="AS364" s="24"/>
      <c r="AT364" s="24"/>
      <c r="AU364" s="24">
        <v>2</v>
      </c>
      <c r="AV364" s="24">
        <v>3</v>
      </c>
      <c r="AW364" s="24">
        <v>3</v>
      </c>
      <c r="AX364" s="24"/>
      <c r="AY364" s="24"/>
      <c r="AZ364" s="24">
        <v>1</v>
      </c>
      <c r="BA364" s="24">
        <v>2</v>
      </c>
      <c r="BB364" s="20"/>
      <c r="BC364" s="20"/>
    </row>
    <row r="365" spans="1:55" ht="28.5" x14ac:dyDescent="0.2">
      <c r="A365" s="14" t="s">
        <v>256</v>
      </c>
      <c r="B365" s="19" t="str">
        <f>VLOOKUP(D365,Topic!A$2:B$11,2)</f>
        <v>Human Resources/ Supervision</v>
      </c>
      <c r="C365" s="19" t="str">
        <f>VLOOKUP(E365,Category!A$2:B$61,2)</f>
        <v>Supervision</v>
      </c>
      <c r="D365" s="20">
        <v>4</v>
      </c>
      <c r="E365" s="20">
        <v>38</v>
      </c>
      <c r="F365" s="19" t="s">
        <v>277</v>
      </c>
      <c r="G365" s="19" t="s">
        <v>400</v>
      </c>
      <c r="H365" s="24"/>
      <c r="I365" s="24"/>
      <c r="J365" s="24"/>
      <c r="K365" s="24"/>
      <c r="L365" s="24"/>
      <c r="M365" s="24"/>
      <c r="N365" s="24"/>
      <c r="O365" s="24"/>
      <c r="P365" s="24"/>
      <c r="Q365" s="24"/>
      <c r="R365" s="24"/>
      <c r="S365" s="24"/>
      <c r="T365" s="24"/>
      <c r="U365" s="24"/>
      <c r="V365" s="24"/>
      <c r="W365" s="24">
        <v>2</v>
      </c>
      <c r="X365" s="24">
        <v>2</v>
      </c>
      <c r="Y365" s="24">
        <v>2</v>
      </c>
      <c r="Z365" s="24">
        <v>2</v>
      </c>
      <c r="AA365" s="25">
        <v>3</v>
      </c>
      <c r="AB365" s="25">
        <v>4</v>
      </c>
      <c r="AC365" s="25">
        <v>3</v>
      </c>
      <c r="AD365" s="24"/>
      <c r="AE365" s="24"/>
      <c r="AF365" s="24"/>
      <c r="AG365" s="24"/>
      <c r="AH365" s="24"/>
      <c r="AI365" s="24"/>
      <c r="AJ365" s="24"/>
      <c r="AK365" s="24"/>
      <c r="AL365" s="24"/>
      <c r="AM365" s="24"/>
      <c r="AN365" s="24"/>
      <c r="AO365" s="24"/>
      <c r="AP365" s="24"/>
      <c r="AQ365" s="24"/>
      <c r="AR365" s="24">
        <v>4</v>
      </c>
      <c r="AS365" s="24"/>
      <c r="AT365" s="24"/>
      <c r="AU365" s="24">
        <v>4</v>
      </c>
      <c r="AV365" s="24">
        <v>4</v>
      </c>
      <c r="AW365" s="24">
        <v>4</v>
      </c>
      <c r="AX365" s="24"/>
      <c r="AY365" s="24"/>
      <c r="AZ365" s="24">
        <v>2</v>
      </c>
      <c r="BA365" s="24">
        <v>2</v>
      </c>
      <c r="BB365" s="20"/>
      <c r="BC365" s="20"/>
    </row>
    <row r="366" spans="1:55" ht="57" x14ac:dyDescent="0.2">
      <c r="A366" s="14" t="s">
        <v>256</v>
      </c>
      <c r="B366" s="19" t="str">
        <f>VLOOKUP(D366,Topic!A$2:B$11,2)</f>
        <v>Human Resources/ Supervision</v>
      </c>
      <c r="C366" s="19" t="str">
        <f>VLOOKUP(E366,Category!A$2:B$61,2)</f>
        <v>Supervision</v>
      </c>
      <c r="D366" s="20">
        <v>4</v>
      </c>
      <c r="E366" s="20">
        <v>38</v>
      </c>
      <c r="F366" s="19" t="s">
        <v>278</v>
      </c>
      <c r="G366" s="19" t="s">
        <v>297</v>
      </c>
      <c r="H366" s="24"/>
      <c r="I366" s="24"/>
      <c r="J366" s="24"/>
      <c r="K366" s="24"/>
      <c r="L366" s="24"/>
      <c r="M366" s="24"/>
      <c r="N366" s="24"/>
      <c r="O366" s="24"/>
      <c r="P366" s="24"/>
      <c r="Q366" s="24"/>
      <c r="R366" s="24"/>
      <c r="S366" s="24"/>
      <c r="T366" s="24"/>
      <c r="U366" s="24"/>
      <c r="V366" s="24"/>
      <c r="W366" s="24">
        <v>2</v>
      </c>
      <c r="X366" s="24">
        <v>2</v>
      </c>
      <c r="Y366" s="24">
        <v>2</v>
      </c>
      <c r="Z366" s="24">
        <v>2</v>
      </c>
      <c r="AA366" s="25">
        <v>4</v>
      </c>
      <c r="AB366" s="25">
        <v>5</v>
      </c>
      <c r="AC366" s="25"/>
      <c r="AD366" s="24"/>
      <c r="AE366" s="24"/>
      <c r="AF366" s="24"/>
      <c r="AG366" s="24"/>
      <c r="AH366" s="24"/>
      <c r="AI366" s="24"/>
      <c r="AJ366" s="24"/>
      <c r="AK366" s="24"/>
      <c r="AL366" s="24"/>
      <c r="AM366" s="24"/>
      <c r="AN366" s="24"/>
      <c r="AO366" s="24"/>
      <c r="AP366" s="24"/>
      <c r="AQ366" s="24"/>
      <c r="AR366" s="24">
        <v>4</v>
      </c>
      <c r="AS366" s="24"/>
      <c r="AT366" s="24"/>
      <c r="AU366" s="24">
        <v>2</v>
      </c>
      <c r="AV366" s="24">
        <v>4</v>
      </c>
      <c r="AW366" s="24">
        <v>4</v>
      </c>
      <c r="AX366" s="24"/>
      <c r="AY366" s="24"/>
      <c r="AZ366" s="24">
        <v>2</v>
      </c>
      <c r="BA366" s="24">
        <v>2</v>
      </c>
      <c r="BB366" s="20"/>
      <c r="BC366" s="20"/>
    </row>
    <row r="367" spans="1:55" ht="28.5" x14ac:dyDescent="0.2">
      <c r="A367" s="14" t="s">
        <v>256</v>
      </c>
      <c r="B367" s="19" t="str">
        <f>VLOOKUP(D367,Topic!A$2:B$11,2)</f>
        <v>Human Resources/ Supervision</v>
      </c>
      <c r="C367" s="19" t="str">
        <f>VLOOKUP(E367,Category!A$2:B$61,2)</f>
        <v>Supervision</v>
      </c>
      <c r="D367" s="20">
        <v>4</v>
      </c>
      <c r="E367" s="20">
        <v>38</v>
      </c>
      <c r="F367" s="19" t="s">
        <v>298</v>
      </c>
      <c r="G367" s="19" t="s">
        <v>299</v>
      </c>
      <c r="H367" s="24"/>
      <c r="I367" s="24"/>
      <c r="J367" s="24"/>
      <c r="K367" s="24"/>
      <c r="L367" s="24"/>
      <c r="M367" s="24"/>
      <c r="N367" s="24"/>
      <c r="O367" s="24"/>
      <c r="P367" s="24"/>
      <c r="Q367" s="24"/>
      <c r="R367" s="24"/>
      <c r="S367" s="24"/>
      <c r="T367" s="24"/>
      <c r="U367" s="24"/>
      <c r="V367" s="24"/>
      <c r="W367" s="24">
        <v>2</v>
      </c>
      <c r="X367" s="24">
        <v>2</v>
      </c>
      <c r="Y367" s="24">
        <v>2</v>
      </c>
      <c r="Z367" s="24">
        <v>2</v>
      </c>
      <c r="AA367" s="25">
        <v>4</v>
      </c>
      <c r="AB367" s="25">
        <v>5</v>
      </c>
      <c r="AC367" s="25"/>
      <c r="AD367" s="24"/>
      <c r="AE367" s="24"/>
      <c r="AF367" s="24"/>
      <c r="AG367" s="24"/>
      <c r="AH367" s="24"/>
      <c r="AI367" s="24"/>
      <c r="AJ367" s="24"/>
      <c r="AK367" s="24"/>
      <c r="AL367" s="24"/>
      <c r="AM367" s="24"/>
      <c r="AN367" s="24"/>
      <c r="AO367" s="24"/>
      <c r="AP367" s="24"/>
      <c r="AQ367" s="24"/>
      <c r="AR367" s="24">
        <v>4</v>
      </c>
      <c r="AS367" s="24"/>
      <c r="AT367" s="24"/>
      <c r="AU367" s="24">
        <v>2</v>
      </c>
      <c r="AV367" s="24">
        <v>4</v>
      </c>
      <c r="AW367" s="24">
        <v>4</v>
      </c>
      <c r="AX367" s="24"/>
      <c r="AY367" s="24"/>
      <c r="AZ367" s="24">
        <v>2</v>
      </c>
      <c r="BA367" s="24">
        <v>2</v>
      </c>
      <c r="BB367" s="20"/>
      <c r="BC367" s="20"/>
    </row>
    <row r="368" spans="1:55" ht="57" x14ac:dyDescent="0.2">
      <c r="A368" s="14" t="s">
        <v>314</v>
      </c>
      <c r="B368" s="19" t="s">
        <v>505</v>
      </c>
      <c r="C368" s="19" t="s">
        <v>376</v>
      </c>
      <c r="D368" s="20"/>
      <c r="E368" s="20"/>
      <c r="F368" s="19" t="s">
        <v>396</v>
      </c>
      <c r="G368" s="19" t="s">
        <v>406</v>
      </c>
      <c r="H368" s="24"/>
      <c r="I368" s="24"/>
      <c r="J368" s="24"/>
      <c r="K368" s="24"/>
      <c r="L368" s="24"/>
      <c r="M368" s="24"/>
      <c r="N368" s="24"/>
      <c r="O368" s="24"/>
      <c r="P368" s="24"/>
      <c r="Q368" s="24"/>
      <c r="R368" s="24"/>
      <c r="S368" s="24"/>
      <c r="T368" s="24"/>
      <c r="U368" s="24"/>
      <c r="V368" s="24"/>
      <c r="W368" s="24"/>
      <c r="X368" s="24"/>
      <c r="Y368" s="25"/>
      <c r="Z368" s="25"/>
      <c r="AA368" s="25"/>
      <c r="AB368" s="25"/>
      <c r="AC368" s="25"/>
      <c r="AD368" s="25">
        <v>5</v>
      </c>
      <c r="AE368" s="24"/>
      <c r="AF368" s="24"/>
      <c r="AG368" s="24"/>
      <c r="AH368" s="24"/>
      <c r="AI368" s="24"/>
      <c r="AJ368" s="24"/>
      <c r="AK368" s="24"/>
      <c r="AL368" s="24"/>
      <c r="AM368" s="24"/>
      <c r="AN368" s="24"/>
      <c r="AO368" s="24"/>
      <c r="AP368" s="24"/>
      <c r="AQ368" s="24"/>
      <c r="AR368" s="24"/>
      <c r="AS368" s="24"/>
      <c r="AT368" s="24"/>
      <c r="AU368" s="24">
        <v>1</v>
      </c>
      <c r="AV368" s="24">
        <v>1</v>
      </c>
      <c r="AW368" s="24">
        <v>1</v>
      </c>
      <c r="AX368" s="24"/>
      <c r="AY368" s="24"/>
      <c r="AZ368" s="25"/>
      <c r="BA368" s="25"/>
      <c r="BB368" s="20"/>
      <c r="BC368" s="20"/>
    </row>
    <row r="369" spans="1:55" ht="42.75" x14ac:dyDescent="0.2">
      <c r="A369" s="14" t="s">
        <v>314</v>
      </c>
      <c r="B369" s="19" t="s">
        <v>505</v>
      </c>
      <c r="C369" s="19" t="s">
        <v>362</v>
      </c>
      <c r="D369" s="20"/>
      <c r="E369" s="20"/>
      <c r="F369" s="19" t="s">
        <v>377</v>
      </c>
      <c r="G369" s="19" t="s">
        <v>363</v>
      </c>
      <c r="H369" s="24"/>
      <c r="I369" s="24"/>
      <c r="J369" s="24"/>
      <c r="K369" s="24"/>
      <c r="L369" s="24"/>
      <c r="M369" s="24"/>
      <c r="N369" s="24"/>
      <c r="O369" s="24"/>
      <c r="P369" s="24"/>
      <c r="Q369" s="24"/>
      <c r="R369" s="24"/>
      <c r="S369" s="24"/>
      <c r="T369" s="24"/>
      <c r="U369" s="24"/>
      <c r="V369" s="24"/>
      <c r="W369" s="24">
        <v>5</v>
      </c>
      <c r="X369" s="24">
        <v>5</v>
      </c>
      <c r="Y369" s="25">
        <v>5</v>
      </c>
      <c r="Z369" s="25">
        <v>5</v>
      </c>
      <c r="AA369" s="25">
        <v>5</v>
      </c>
      <c r="AB369" s="25">
        <v>5</v>
      </c>
      <c r="AC369" s="25">
        <v>5</v>
      </c>
      <c r="AD369" s="25">
        <v>5</v>
      </c>
      <c r="AE369" s="25">
        <v>5</v>
      </c>
      <c r="AF369" s="25">
        <v>5</v>
      </c>
      <c r="AG369" s="25">
        <v>5</v>
      </c>
      <c r="AH369" s="25">
        <v>5</v>
      </c>
      <c r="AI369" s="25">
        <v>5</v>
      </c>
      <c r="AJ369" s="25">
        <v>5</v>
      </c>
      <c r="AK369" s="25">
        <v>5</v>
      </c>
      <c r="AL369" s="25">
        <v>5</v>
      </c>
      <c r="AM369" s="25">
        <v>5</v>
      </c>
      <c r="AN369" s="25">
        <v>5</v>
      </c>
      <c r="AO369" s="25">
        <v>5</v>
      </c>
      <c r="AP369" s="24"/>
      <c r="AQ369" s="24"/>
      <c r="AR369" s="24"/>
      <c r="AS369" s="24"/>
      <c r="AT369" s="24"/>
      <c r="AU369" s="24">
        <v>4</v>
      </c>
      <c r="AV369" s="24">
        <v>4</v>
      </c>
      <c r="AW369" s="24">
        <v>4</v>
      </c>
      <c r="AX369" s="24"/>
      <c r="AY369" s="24"/>
      <c r="AZ369" s="25">
        <v>5</v>
      </c>
      <c r="BA369" s="25">
        <v>5</v>
      </c>
      <c r="BB369" s="20"/>
      <c r="BC369" s="20"/>
    </row>
    <row r="370" spans="1:55" ht="85.5" x14ac:dyDescent="0.2">
      <c r="A370" s="14" t="s">
        <v>314</v>
      </c>
      <c r="B370" s="19" t="s">
        <v>306</v>
      </c>
      <c r="C370" s="19" t="s">
        <v>522</v>
      </c>
      <c r="D370" s="20"/>
      <c r="E370" s="20"/>
      <c r="F370" s="19" t="s">
        <v>514</v>
      </c>
      <c r="G370" s="19" t="s">
        <v>524</v>
      </c>
      <c r="H370" s="24"/>
      <c r="I370" s="24"/>
      <c r="J370" s="24"/>
      <c r="K370" s="24"/>
      <c r="L370" s="24"/>
      <c r="M370" s="24"/>
      <c r="N370" s="24"/>
      <c r="O370" s="24"/>
      <c r="P370" s="24"/>
      <c r="Q370" s="24"/>
      <c r="R370" s="24"/>
      <c r="S370" s="24"/>
      <c r="T370" s="24"/>
      <c r="U370" s="24"/>
      <c r="V370" s="24"/>
      <c r="W370" s="24">
        <v>3</v>
      </c>
      <c r="X370" s="24">
        <v>3</v>
      </c>
      <c r="Y370" s="25">
        <v>2</v>
      </c>
      <c r="Z370" s="25">
        <v>2</v>
      </c>
      <c r="AA370" s="25">
        <v>3</v>
      </c>
      <c r="AB370" s="25">
        <v>3</v>
      </c>
      <c r="AC370" s="25">
        <v>5</v>
      </c>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5"/>
      <c r="BA370" s="25"/>
      <c r="BB370" s="20"/>
      <c r="BC370" s="20"/>
    </row>
    <row r="371" spans="1:55" s="17" customFormat="1" ht="99.75" x14ac:dyDescent="0.2">
      <c r="A371" s="14" t="s">
        <v>314</v>
      </c>
      <c r="B371" s="19" t="s">
        <v>306</v>
      </c>
      <c r="C371" s="19" t="s">
        <v>518</v>
      </c>
      <c r="D371" s="20"/>
      <c r="E371" s="20"/>
      <c r="F371" s="19" t="s">
        <v>513</v>
      </c>
      <c r="G371" s="19" t="s">
        <v>523</v>
      </c>
      <c r="H371" s="24"/>
      <c r="I371" s="24"/>
      <c r="J371" s="24"/>
      <c r="K371" s="24"/>
      <c r="L371" s="24"/>
      <c r="M371" s="24"/>
      <c r="N371" s="24"/>
      <c r="O371" s="24"/>
      <c r="P371" s="24"/>
      <c r="Q371" s="24"/>
      <c r="R371" s="24"/>
      <c r="S371" s="24"/>
      <c r="T371" s="24"/>
      <c r="U371" s="24"/>
      <c r="V371" s="24"/>
      <c r="W371" s="24">
        <v>3</v>
      </c>
      <c r="X371" s="24">
        <v>3</v>
      </c>
      <c r="Y371" s="25">
        <v>2</v>
      </c>
      <c r="Z371" s="25">
        <v>2</v>
      </c>
      <c r="AA371" s="25">
        <v>3</v>
      </c>
      <c r="AB371" s="25">
        <v>3</v>
      </c>
      <c r="AC371" s="25">
        <v>5</v>
      </c>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5"/>
      <c r="BA371" s="25"/>
      <c r="BB371" s="20"/>
      <c r="BC371" s="20"/>
    </row>
    <row r="372" spans="1:55" s="17" customFormat="1" ht="71.25" x14ac:dyDescent="0.2">
      <c r="A372" s="14" t="s">
        <v>312</v>
      </c>
      <c r="B372" s="19" t="s">
        <v>306</v>
      </c>
      <c r="C372" s="19" t="str">
        <f>VLOOKUP(E372,Category!A$2:B$61,2)</f>
        <v>General</v>
      </c>
      <c r="D372" s="20">
        <v>4</v>
      </c>
      <c r="E372" s="20">
        <v>40</v>
      </c>
      <c r="F372" s="19" t="s">
        <v>280</v>
      </c>
      <c r="G372" s="19" t="s">
        <v>302</v>
      </c>
      <c r="H372" s="24"/>
      <c r="I372" s="24"/>
      <c r="J372" s="24"/>
      <c r="K372" s="24"/>
      <c r="L372" s="24"/>
      <c r="M372" s="24"/>
      <c r="N372" s="24"/>
      <c r="O372" s="24"/>
      <c r="P372" s="24"/>
      <c r="Q372" s="24"/>
      <c r="R372" s="24"/>
      <c r="S372" s="24"/>
      <c r="T372" s="24"/>
      <c r="U372" s="24"/>
      <c r="V372" s="24"/>
      <c r="W372" s="24">
        <v>2</v>
      </c>
      <c r="X372" s="24">
        <v>3</v>
      </c>
      <c r="Y372" s="24">
        <v>2</v>
      </c>
      <c r="Z372" s="24">
        <v>2</v>
      </c>
      <c r="AA372" s="25">
        <v>4</v>
      </c>
      <c r="AB372" s="25">
        <v>5</v>
      </c>
      <c r="AC372" s="25">
        <v>4</v>
      </c>
      <c r="AD372" s="24"/>
      <c r="AE372" s="24"/>
      <c r="AF372" s="24"/>
      <c r="AG372" s="24"/>
      <c r="AH372" s="24"/>
      <c r="AI372" s="24"/>
      <c r="AJ372" s="24"/>
      <c r="AK372" s="24"/>
      <c r="AL372" s="24"/>
      <c r="AM372" s="24"/>
      <c r="AN372" s="24"/>
      <c r="AO372" s="24"/>
      <c r="AP372" s="24"/>
      <c r="AQ372" s="24"/>
      <c r="AR372" s="24">
        <v>4</v>
      </c>
      <c r="AS372" s="24"/>
      <c r="AT372" s="24"/>
      <c r="AU372" s="24">
        <v>2</v>
      </c>
      <c r="AV372" s="24">
        <v>4</v>
      </c>
      <c r="AW372" s="24">
        <v>4</v>
      </c>
      <c r="AX372" s="24"/>
      <c r="AY372" s="24"/>
      <c r="AZ372" s="24">
        <v>2</v>
      </c>
      <c r="BA372" s="24">
        <v>2</v>
      </c>
      <c r="BB372" s="20"/>
      <c r="BC372" s="20"/>
    </row>
    <row r="373" spans="1:55" s="17" customFormat="1" ht="99.75" x14ac:dyDescent="0.2">
      <c r="A373" s="14" t="s">
        <v>314</v>
      </c>
      <c r="B373" s="19" t="s">
        <v>306</v>
      </c>
      <c r="C373" s="19" t="s">
        <v>521</v>
      </c>
      <c r="D373" s="20">
        <v>5</v>
      </c>
      <c r="E373" s="20">
        <v>36</v>
      </c>
      <c r="F373" s="19" t="s">
        <v>268</v>
      </c>
      <c r="G373" s="19" t="s">
        <v>286</v>
      </c>
      <c r="H373" s="24"/>
      <c r="I373" s="24"/>
      <c r="J373" s="24"/>
      <c r="K373" s="24"/>
      <c r="L373" s="24"/>
      <c r="M373" s="24"/>
      <c r="N373" s="24"/>
      <c r="O373" s="24"/>
      <c r="P373" s="24"/>
      <c r="Q373" s="24"/>
      <c r="R373" s="24"/>
      <c r="S373" s="24"/>
      <c r="T373" s="24"/>
      <c r="U373" s="24"/>
      <c r="V373" s="24"/>
      <c r="W373" s="24">
        <v>2</v>
      </c>
      <c r="X373" s="24">
        <v>3</v>
      </c>
      <c r="Y373" s="25">
        <v>2</v>
      </c>
      <c r="Z373" s="25">
        <v>3</v>
      </c>
      <c r="AA373" s="25">
        <v>4</v>
      </c>
      <c r="AB373" s="25">
        <v>5</v>
      </c>
      <c r="AC373" s="25"/>
      <c r="AD373" s="24"/>
      <c r="AE373" s="24"/>
      <c r="AF373" s="24"/>
      <c r="AG373" s="24"/>
      <c r="AH373" s="24"/>
      <c r="AI373" s="24"/>
      <c r="AJ373" s="24"/>
      <c r="AK373" s="24"/>
      <c r="AL373" s="24"/>
      <c r="AM373" s="24"/>
      <c r="AN373" s="24"/>
      <c r="AO373" s="24"/>
      <c r="AP373" s="24"/>
      <c r="AQ373" s="24"/>
      <c r="AR373" s="24">
        <v>4</v>
      </c>
      <c r="AS373" s="24"/>
      <c r="AT373" s="24"/>
      <c r="AU373" s="24">
        <v>1</v>
      </c>
      <c r="AV373" s="24">
        <v>2</v>
      </c>
      <c r="AW373" s="24">
        <v>2</v>
      </c>
      <c r="AX373" s="24"/>
      <c r="AY373" s="24"/>
      <c r="AZ373" s="25">
        <v>2</v>
      </c>
      <c r="BA373" s="25">
        <v>3</v>
      </c>
      <c r="BB373" s="20"/>
      <c r="BC373" s="20"/>
    </row>
    <row r="374" spans="1:55" ht="42.75" x14ac:dyDescent="0.2">
      <c r="A374" s="14" t="s">
        <v>314</v>
      </c>
      <c r="B374" s="19" t="s">
        <v>306</v>
      </c>
      <c r="C374" s="19" t="s">
        <v>521</v>
      </c>
      <c r="D374" s="20">
        <v>5</v>
      </c>
      <c r="E374" s="20">
        <v>36</v>
      </c>
      <c r="F374" s="19" t="s">
        <v>269</v>
      </c>
      <c r="G374" s="19" t="s">
        <v>401</v>
      </c>
      <c r="H374" s="24"/>
      <c r="I374" s="24"/>
      <c r="J374" s="24"/>
      <c r="K374" s="24"/>
      <c r="L374" s="24"/>
      <c r="M374" s="24"/>
      <c r="N374" s="24"/>
      <c r="O374" s="24"/>
      <c r="P374" s="24"/>
      <c r="Q374" s="24"/>
      <c r="R374" s="24"/>
      <c r="S374" s="24"/>
      <c r="T374" s="24"/>
      <c r="U374" s="24"/>
      <c r="V374" s="24"/>
      <c r="W374" s="24">
        <v>2</v>
      </c>
      <c r="X374" s="24">
        <v>3</v>
      </c>
      <c r="Y374" s="25">
        <v>2</v>
      </c>
      <c r="Z374" s="25">
        <v>3</v>
      </c>
      <c r="AA374" s="25">
        <v>4</v>
      </c>
      <c r="AB374" s="25">
        <v>5</v>
      </c>
      <c r="AC374" s="25">
        <v>4</v>
      </c>
      <c r="AD374" s="24"/>
      <c r="AE374" s="24"/>
      <c r="AF374" s="24"/>
      <c r="AG374" s="24"/>
      <c r="AH374" s="24"/>
      <c r="AI374" s="24"/>
      <c r="AJ374" s="24"/>
      <c r="AK374" s="24"/>
      <c r="AL374" s="24"/>
      <c r="AM374" s="24"/>
      <c r="AN374" s="24"/>
      <c r="AO374" s="24"/>
      <c r="AP374" s="24"/>
      <c r="AQ374" s="24"/>
      <c r="AR374" s="24">
        <v>4</v>
      </c>
      <c r="AS374" s="24">
        <v>4</v>
      </c>
      <c r="AT374" s="24">
        <v>4</v>
      </c>
      <c r="AU374" s="24">
        <v>3</v>
      </c>
      <c r="AV374" s="24">
        <v>4</v>
      </c>
      <c r="AW374" s="24">
        <v>4</v>
      </c>
      <c r="AX374" s="24"/>
      <c r="AY374" s="24"/>
      <c r="AZ374" s="25">
        <v>2</v>
      </c>
      <c r="BA374" s="25">
        <v>3</v>
      </c>
      <c r="BB374" s="20"/>
      <c r="BC374" s="20"/>
    </row>
    <row r="375" spans="1:55" ht="85.5" x14ac:dyDescent="0.2">
      <c r="A375" s="16" t="s">
        <v>315</v>
      </c>
      <c r="B375" s="19" t="str">
        <f>VLOOKUP(D375,Topic!A$2:B$11,2)</f>
        <v>Management Operations/ Administration/ Leadership</v>
      </c>
      <c r="C375" s="19" t="str">
        <f>VLOOKUP(E375,Category!A$2:B$61,2)</f>
        <v>Civil Rights</v>
      </c>
      <c r="D375" s="20">
        <v>3</v>
      </c>
      <c r="E375" s="20">
        <v>22</v>
      </c>
      <c r="F375" s="19" t="s">
        <v>187</v>
      </c>
      <c r="G375" s="19" t="s">
        <v>526</v>
      </c>
      <c r="H375" s="24"/>
      <c r="I375" s="24"/>
      <c r="J375" s="24"/>
      <c r="K375" s="24"/>
      <c r="L375" s="24"/>
      <c r="M375" s="24"/>
      <c r="N375" s="24"/>
      <c r="O375" s="24"/>
      <c r="P375" s="24"/>
      <c r="Q375" s="24"/>
      <c r="R375" s="24"/>
      <c r="S375" s="24"/>
      <c r="T375" s="24"/>
      <c r="U375" s="24"/>
      <c r="V375" s="24"/>
      <c r="W375" s="24">
        <v>3</v>
      </c>
      <c r="X375" s="24">
        <v>4</v>
      </c>
      <c r="Y375" s="25">
        <v>3</v>
      </c>
      <c r="Z375" s="25">
        <v>4</v>
      </c>
      <c r="AA375" s="25">
        <v>4</v>
      </c>
      <c r="AB375" s="25">
        <v>4</v>
      </c>
      <c r="AC375" s="25">
        <v>4</v>
      </c>
      <c r="AD375" s="24"/>
      <c r="AE375" s="24"/>
      <c r="AF375" s="24"/>
      <c r="AG375" s="24"/>
      <c r="AH375" s="24"/>
      <c r="AI375" s="24"/>
      <c r="AJ375" s="24"/>
      <c r="AK375" s="24"/>
      <c r="AL375" s="24"/>
      <c r="AM375" s="24"/>
      <c r="AN375" s="24"/>
      <c r="AO375" s="24"/>
      <c r="AP375" s="24">
        <v>3</v>
      </c>
      <c r="AQ375" s="24">
        <v>4</v>
      </c>
      <c r="AR375" s="24">
        <v>4</v>
      </c>
      <c r="AS375" s="24">
        <v>4</v>
      </c>
      <c r="AT375" s="24">
        <v>4</v>
      </c>
      <c r="AU375" s="24">
        <v>4</v>
      </c>
      <c r="AV375" s="24">
        <v>4</v>
      </c>
      <c r="AW375" s="24">
        <v>4</v>
      </c>
      <c r="AX375" s="24"/>
      <c r="AY375" s="24"/>
      <c r="AZ375" s="25">
        <v>3</v>
      </c>
      <c r="BA375" s="25">
        <v>4</v>
      </c>
      <c r="BB375" s="20"/>
      <c r="BC375" s="20"/>
    </row>
    <row r="376" spans="1:55" ht="57" x14ac:dyDescent="0.2">
      <c r="A376" s="16" t="s">
        <v>314</v>
      </c>
      <c r="B376" s="19" t="str">
        <f>VLOOKUP(D376,Topic!A$2:B$11,2)</f>
        <v>Management Operations/ Administration/ Leadership</v>
      </c>
      <c r="C376" s="19" t="str">
        <f>VLOOKUP(E376,Category!A$2:B$61,2)</f>
        <v>Management Theories</v>
      </c>
      <c r="D376" s="20">
        <v>3</v>
      </c>
      <c r="E376" s="20">
        <v>34</v>
      </c>
      <c r="F376" s="19" t="s">
        <v>210</v>
      </c>
      <c r="G376" s="19" t="s">
        <v>211</v>
      </c>
      <c r="H376" s="24"/>
      <c r="I376" s="24"/>
      <c r="J376" s="24"/>
      <c r="K376" s="24"/>
      <c r="L376" s="24"/>
      <c r="M376" s="24"/>
      <c r="N376" s="24"/>
      <c r="O376" s="24"/>
      <c r="P376" s="24"/>
      <c r="Q376" s="24"/>
      <c r="R376" s="24"/>
      <c r="S376" s="24"/>
      <c r="T376" s="24"/>
      <c r="U376" s="24"/>
      <c r="V376" s="24"/>
      <c r="W376" s="24">
        <v>3</v>
      </c>
      <c r="X376" s="24">
        <v>4</v>
      </c>
      <c r="Y376" s="25">
        <v>3</v>
      </c>
      <c r="Z376" s="25">
        <v>4</v>
      </c>
      <c r="AA376" s="25">
        <v>4</v>
      </c>
      <c r="AB376" s="25">
        <v>4</v>
      </c>
      <c r="AC376" s="25">
        <v>5</v>
      </c>
      <c r="AD376" s="25"/>
      <c r="AE376" s="25"/>
      <c r="AF376" s="25"/>
      <c r="AG376" s="25"/>
      <c r="AH376" s="25"/>
      <c r="AI376" s="25"/>
      <c r="AJ376" s="25"/>
      <c r="AK376" s="25"/>
      <c r="AL376" s="25"/>
      <c r="AM376" s="25"/>
      <c r="AN376" s="25"/>
      <c r="AO376" s="25"/>
      <c r="AP376" s="25">
        <v>2</v>
      </c>
      <c r="AQ376" s="25">
        <v>3</v>
      </c>
      <c r="AR376" s="25">
        <v>4</v>
      </c>
      <c r="AS376" s="25">
        <v>4</v>
      </c>
      <c r="AT376" s="25">
        <v>4</v>
      </c>
      <c r="AU376" s="25">
        <v>2</v>
      </c>
      <c r="AV376" s="25">
        <v>3</v>
      </c>
      <c r="AW376" s="25">
        <v>3</v>
      </c>
      <c r="AX376" s="24"/>
      <c r="AY376" s="24"/>
      <c r="AZ376" s="25">
        <v>3</v>
      </c>
      <c r="BA376" s="25">
        <v>4</v>
      </c>
      <c r="BB376" s="20"/>
      <c r="BC376" s="20"/>
    </row>
    <row r="377" spans="1:55" ht="85.5" x14ac:dyDescent="0.2">
      <c r="A377" s="16" t="s">
        <v>314</v>
      </c>
      <c r="B377" s="19" t="s">
        <v>251</v>
      </c>
      <c r="C377" s="19" t="str">
        <f>VLOOKUP(E377,Category!A$2:B$61,2)</f>
        <v>Accountability</v>
      </c>
      <c r="D377" s="20">
        <v>3</v>
      </c>
      <c r="E377" s="20">
        <v>21</v>
      </c>
      <c r="F377" s="19" t="s">
        <v>185</v>
      </c>
      <c r="G377" s="19" t="s">
        <v>186</v>
      </c>
      <c r="H377" s="24"/>
      <c r="I377" s="24"/>
      <c r="J377" s="24"/>
      <c r="K377" s="24"/>
      <c r="L377" s="24"/>
      <c r="M377" s="24"/>
      <c r="N377" s="24"/>
      <c r="O377" s="24"/>
      <c r="P377" s="24"/>
      <c r="Q377" s="24"/>
      <c r="R377" s="24"/>
      <c r="S377" s="24"/>
      <c r="T377" s="24"/>
      <c r="U377" s="24"/>
      <c r="V377" s="24"/>
      <c r="W377" s="24">
        <v>3</v>
      </c>
      <c r="X377" s="24">
        <v>4</v>
      </c>
      <c r="Y377" s="25">
        <v>3</v>
      </c>
      <c r="Z377" s="25">
        <v>4</v>
      </c>
      <c r="AA377" s="25">
        <v>4</v>
      </c>
      <c r="AB377" s="25">
        <v>4</v>
      </c>
      <c r="AC377" s="25">
        <v>4</v>
      </c>
      <c r="AD377" s="25"/>
      <c r="AE377" s="25"/>
      <c r="AF377" s="25"/>
      <c r="AG377" s="25"/>
      <c r="AH377" s="25"/>
      <c r="AI377" s="25"/>
      <c r="AJ377" s="25"/>
      <c r="AK377" s="25"/>
      <c r="AL377" s="25"/>
      <c r="AM377" s="25"/>
      <c r="AN377" s="25"/>
      <c r="AO377" s="25"/>
      <c r="AP377" s="25"/>
      <c r="AQ377" s="25"/>
      <c r="AR377" s="25">
        <v>3</v>
      </c>
      <c r="AS377" s="25">
        <v>3</v>
      </c>
      <c r="AT377" s="25">
        <v>3</v>
      </c>
      <c r="AU377" s="25">
        <v>1</v>
      </c>
      <c r="AV377" s="25">
        <v>2</v>
      </c>
      <c r="AW377" s="25">
        <v>2</v>
      </c>
      <c r="AX377" s="24"/>
      <c r="AY377" s="24"/>
      <c r="AZ377" s="25">
        <v>3</v>
      </c>
      <c r="BA377" s="25">
        <v>4</v>
      </c>
      <c r="BB377" s="20"/>
      <c r="BC377" s="20"/>
    </row>
    <row r="378" spans="1:55" ht="42.75" x14ac:dyDescent="0.2">
      <c r="A378" s="14" t="s">
        <v>314</v>
      </c>
      <c r="B378" s="19" t="str">
        <f>VLOOKUP(D378,Topic!A$2:B$11,2)</f>
        <v>Operations Management Skills</v>
      </c>
      <c r="C378" s="19" t="str">
        <f>VLOOKUP(E378,Category!A$2:B$61,2)</f>
        <v>Evaluation</v>
      </c>
      <c r="D378" s="20">
        <v>5</v>
      </c>
      <c r="E378" s="20">
        <v>37</v>
      </c>
      <c r="F378" s="19" t="s">
        <v>271</v>
      </c>
      <c r="G378" s="19" t="s">
        <v>288</v>
      </c>
      <c r="H378" s="24"/>
      <c r="I378" s="24"/>
      <c r="J378" s="24"/>
      <c r="K378" s="24"/>
      <c r="L378" s="24"/>
      <c r="M378" s="24"/>
      <c r="N378" s="24"/>
      <c r="O378" s="24"/>
      <c r="P378" s="24"/>
      <c r="Q378" s="24"/>
      <c r="R378" s="24"/>
      <c r="S378" s="24"/>
      <c r="T378" s="24"/>
      <c r="U378" s="24"/>
      <c r="V378" s="24"/>
      <c r="W378" s="24">
        <v>2</v>
      </c>
      <c r="X378" s="24">
        <v>3</v>
      </c>
      <c r="Y378" s="25">
        <v>2</v>
      </c>
      <c r="Z378" s="25">
        <v>4</v>
      </c>
      <c r="AA378" s="25">
        <v>4</v>
      </c>
      <c r="AB378" s="25">
        <v>5</v>
      </c>
      <c r="AC378" s="25">
        <v>3</v>
      </c>
      <c r="AD378" s="25"/>
      <c r="AE378" s="25"/>
      <c r="AF378" s="25"/>
      <c r="AG378" s="25"/>
      <c r="AH378" s="25"/>
      <c r="AI378" s="25"/>
      <c r="AJ378" s="25"/>
      <c r="AK378" s="25"/>
      <c r="AL378" s="25"/>
      <c r="AM378" s="25"/>
      <c r="AN378" s="25"/>
      <c r="AO378" s="25"/>
      <c r="AP378" s="25"/>
      <c r="AQ378" s="25"/>
      <c r="AR378" s="25">
        <v>4</v>
      </c>
      <c r="AS378" s="25">
        <v>4</v>
      </c>
      <c r="AT378" s="25">
        <v>4</v>
      </c>
      <c r="AU378" s="25">
        <v>3</v>
      </c>
      <c r="AV378" s="25">
        <v>4</v>
      </c>
      <c r="AW378" s="25">
        <v>4</v>
      </c>
      <c r="AX378" s="24"/>
      <c r="AY378" s="24"/>
      <c r="AZ378" s="25">
        <v>2</v>
      </c>
      <c r="BA378" s="25">
        <v>4</v>
      </c>
      <c r="BB378" s="20"/>
      <c r="BC378" s="20"/>
    </row>
    <row r="379" spans="1:55" s="17" customFormat="1" ht="28.5" x14ac:dyDescent="0.2">
      <c r="A379" s="14" t="s">
        <v>314</v>
      </c>
      <c r="B379" s="19" t="str">
        <f>VLOOKUP(D379,Topic!A$2:B$11,2)</f>
        <v>Operations Management Skills</v>
      </c>
      <c r="C379" s="19" t="str">
        <f>VLOOKUP(E379,Category!A$2:B$61,2)</f>
        <v>Evaluation</v>
      </c>
      <c r="D379" s="20">
        <v>5</v>
      </c>
      <c r="E379" s="20">
        <v>37</v>
      </c>
      <c r="F379" s="19" t="s">
        <v>272</v>
      </c>
      <c r="G379" s="19" t="s">
        <v>289</v>
      </c>
      <c r="H379" s="24"/>
      <c r="I379" s="24"/>
      <c r="J379" s="24"/>
      <c r="K379" s="24"/>
      <c r="L379" s="24"/>
      <c r="M379" s="24"/>
      <c r="N379" s="24"/>
      <c r="O379" s="24"/>
      <c r="P379" s="24"/>
      <c r="Q379" s="24"/>
      <c r="R379" s="24"/>
      <c r="S379" s="24"/>
      <c r="T379" s="24"/>
      <c r="U379" s="24"/>
      <c r="V379" s="24"/>
      <c r="W379" s="24">
        <v>2</v>
      </c>
      <c r="X379" s="24">
        <v>3</v>
      </c>
      <c r="Y379" s="25">
        <v>2</v>
      </c>
      <c r="Z379" s="25">
        <v>3</v>
      </c>
      <c r="AA379" s="25">
        <v>3</v>
      </c>
      <c r="AB379" s="25">
        <v>3</v>
      </c>
      <c r="AC379" s="25">
        <v>3</v>
      </c>
      <c r="AD379" s="25"/>
      <c r="AE379" s="25"/>
      <c r="AF379" s="25"/>
      <c r="AG379" s="25"/>
      <c r="AH379" s="25"/>
      <c r="AI379" s="25"/>
      <c r="AJ379" s="25"/>
      <c r="AK379" s="25"/>
      <c r="AL379" s="25"/>
      <c r="AM379" s="25"/>
      <c r="AN379" s="25"/>
      <c r="AO379" s="25"/>
      <c r="AP379" s="25"/>
      <c r="AQ379" s="25"/>
      <c r="AR379" s="25">
        <v>3</v>
      </c>
      <c r="AS379" s="25">
        <v>4</v>
      </c>
      <c r="AT379" s="25">
        <v>4</v>
      </c>
      <c r="AU379" s="25">
        <v>3</v>
      </c>
      <c r="AV379" s="25">
        <v>4</v>
      </c>
      <c r="AW379" s="25">
        <v>4</v>
      </c>
      <c r="AX379" s="24"/>
      <c r="AY379" s="24"/>
      <c r="AZ379" s="25">
        <v>2</v>
      </c>
      <c r="BA379" s="25">
        <v>3</v>
      </c>
      <c r="BB379" s="20"/>
      <c r="BC379" s="20"/>
    </row>
    <row r="380" spans="1:55" ht="42.75" x14ac:dyDescent="0.2">
      <c r="A380" s="14" t="s">
        <v>314</v>
      </c>
      <c r="B380" s="19" t="str">
        <f>VLOOKUP(D380,Topic!A$2:B$11,2)</f>
        <v>Operations Management Skills</v>
      </c>
      <c r="C380" s="19" t="str">
        <f>VLOOKUP(E380,Category!A$2:B$61,2)</f>
        <v>Evaluation</v>
      </c>
      <c r="D380" s="20">
        <v>5</v>
      </c>
      <c r="E380" s="20">
        <v>37</v>
      </c>
      <c r="F380" s="19" t="s">
        <v>273</v>
      </c>
      <c r="G380" s="19" t="s">
        <v>290</v>
      </c>
      <c r="H380" s="24"/>
      <c r="I380" s="24"/>
      <c r="J380" s="24"/>
      <c r="K380" s="24"/>
      <c r="L380" s="24"/>
      <c r="M380" s="24"/>
      <c r="N380" s="24"/>
      <c r="O380" s="24"/>
      <c r="P380" s="24"/>
      <c r="Q380" s="24"/>
      <c r="R380" s="24"/>
      <c r="S380" s="24"/>
      <c r="T380" s="24"/>
      <c r="U380" s="24"/>
      <c r="V380" s="24"/>
      <c r="W380" s="24">
        <v>3</v>
      </c>
      <c r="X380" s="24">
        <v>3</v>
      </c>
      <c r="Y380" s="25">
        <v>3</v>
      </c>
      <c r="Z380" s="25">
        <v>3</v>
      </c>
      <c r="AA380" s="25">
        <v>4</v>
      </c>
      <c r="AB380" s="25">
        <v>5</v>
      </c>
      <c r="AC380" s="25">
        <v>5</v>
      </c>
      <c r="AD380" s="24"/>
      <c r="AE380" s="24"/>
      <c r="AF380" s="24"/>
      <c r="AG380" s="24"/>
      <c r="AH380" s="24"/>
      <c r="AI380" s="24"/>
      <c r="AJ380" s="24"/>
      <c r="AK380" s="24"/>
      <c r="AL380" s="24"/>
      <c r="AM380" s="24"/>
      <c r="AN380" s="24"/>
      <c r="AO380" s="24"/>
      <c r="AP380" s="24"/>
      <c r="AQ380" s="24"/>
      <c r="AR380" s="24"/>
      <c r="AS380" s="24"/>
      <c r="AT380" s="24"/>
      <c r="AU380" s="24">
        <v>1</v>
      </c>
      <c r="AV380" s="24">
        <v>2</v>
      </c>
      <c r="AW380" s="24">
        <v>2</v>
      </c>
      <c r="AX380" s="24"/>
      <c r="AY380" s="24"/>
      <c r="AZ380" s="25">
        <v>3</v>
      </c>
      <c r="BA380" s="25">
        <v>3</v>
      </c>
      <c r="BB380" s="20"/>
      <c r="BC380" s="20"/>
    </row>
    <row r="381" spans="1:55" s="17" customFormat="1" ht="28.5" x14ac:dyDescent="0.2">
      <c r="A381" s="14" t="s">
        <v>314</v>
      </c>
      <c r="B381" s="19" t="str">
        <f>VLOOKUP(D381,Topic!A$2:B$11,2)</f>
        <v>Operations Management Skills</v>
      </c>
      <c r="C381" s="19" t="str">
        <f>VLOOKUP(E381,Category!A$2:B$61,2)</f>
        <v>Evaluation</v>
      </c>
      <c r="D381" s="20">
        <v>5</v>
      </c>
      <c r="E381" s="20">
        <v>37</v>
      </c>
      <c r="F381" s="19" t="s">
        <v>274</v>
      </c>
      <c r="G381" s="19" t="s">
        <v>291</v>
      </c>
      <c r="H381" s="24"/>
      <c r="I381" s="24"/>
      <c r="J381" s="24"/>
      <c r="K381" s="24"/>
      <c r="L381" s="24"/>
      <c r="M381" s="24"/>
      <c r="N381" s="24"/>
      <c r="O381" s="24"/>
      <c r="P381" s="24"/>
      <c r="Q381" s="24"/>
      <c r="R381" s="24"/>
      <c r="S381" s="24"/>
      <c r="T381" s="24"/>
      <c r="U381" s="24"/>
      <c r="V381" s="24"/>
      <c r="W381" s="24">
        <v>1</v>
      </c>
      <c r="X381" s="24">
        <v>2</v>
      </c>
      <c r="Y381" s="25">
        <v>1</v>
      </c>
      <c r="Z381" s="25">
        <v>2</v>
      </c>
      <c r="AA381" s="25">
        <v>3</v>
      </c>
      <c r="AB381" s="25">
        <v>3</v>
      </c>
      <c r="AC381" s="25">
        <v>2</v>
      </c>
      <c r="AD381" s="24"/>
      <c r="AE381" s="24"/>
      <c r="AF381" s="24"/>
      <c r="AG381" s="24"/>
      <c r="AH381" s="24"/>
      <c r="AI381" s="24"/>
      <c r="AJ381" s="24"/>
      <c r="AK381" s="24"/>
      <c r="AL381" s="24"/>
      <c r="AM381" s="24"/>
      <c r="AN381" s="24"/>
      <c r="AO381" s="24"/>
      <c r="AP381" s="24"/>
      <c r="AQ381" s="24"/>
      <c r="AR381" s="24"/>
      <c r="AS381" s="24"/>
      <c r="AT381" s="24"/>
      <c r="AU381" s="24">
        <v>1</v>
      </c>
      <c r="AV381" s="24">
        <v>2</v>
      </c>
      <c r="AW381" s="24">
        <v>2</v>
      </c>
      <c r="AX381" s="24"/>
      <c r="AY381" s="24"/>
      <c r="AZ381" s="25">
        <v>1</v>
      </c>
      <c r="BA381" s="25">
        <v>2</v>
      </c>
      <c r="BB381" s="20"/>
      <c r="BC381" s="20"/>
    </row>
    <row r="382" spans="1:55" s="17" customFormat="1" ht="28.5" x14ac:dyDescent="0.2">
      <c r="A382" s="14" t="s">
        <v>314</v>
      </c>
      <c r="B382" s="19" t="str">
        <f>VLOOKUP(D382,Topic!A$2:B$11,2)</f>
        <v>Operations Management Skills</v>
      </c>
      <c r="C382" s="19" t="s">
        <v>521</v>
      </c>
      <c r="D382" s="20">
        <v>5</v>
      </c>
      <c r="E382" s="20">
        <v>36</v>
      </c>
      <c r="F382" s="19" t="s">
        <v>266</v>
      </c>
      <c r="G382" s="19" t="s">
        <v>342</v>
      </c>
      <c r="H382" s="24"/>
      <c r="I382" s="24"/>
      <c r="J382" s="24"/>
      <c r="K382" s="24"/>
      <c r="L382" s="24"/>
      <c r="M382" s="24"/>
      <c r="N382" s="24"/>
      <c r="O382" s="24"/>
      <c r="P382" s="24"/>
      <c r="Q382" s="24"/>
      <c r="R382" s="24"/>
      <c r="S382" s="24"/>
      <c r="T382" s="24"/>
      <c r="U382" s="24"/>
      <c r="V382" s="24"/>
      <c r="W382" s="24">
        <v>3</v>
      </c>
      <c r="X382" s="24">
        <v>3</v>
      </c>
      <c r="Y382" s="25">
        <v>3</v>
      </c>
      <c r="Z382" s="25">
        <v>3</v>
      </c>
      <c r="AA382" s="25">
        <v>4</v>
      </c>
      <c r="AB382" s="25">
        <v>5</v>
      </c>
      <c r="AC382" s="25">
        <v>4</v>
      </c>
      <c r="AD382" s="24"/>
      <c r="AE382" s="24"/>
      <c r="AF382" s="24"/>
      <c r="AG382" s="24"/>
      <c r="AH382" s="24"/>
      <c r="AI382" s="24"/>
      <c r="AJ382" s="24"/>
      <c r="AK382" s="24"/>
      <c r="AL382" s="24"/>
      <c r="AM382" s="24"/>
      <c r="AN382" s="24"/>
      <c r="AO382" s="24"/>
      <c r="AP382" s="24"/>
      <c r="AQ382" s="24"/>
      <c r="AR382" s="24"/>
      <c r="AS382" s="24"/>
      <c r="AT382" s="24"/>
      <c r="AU382" s="24">
        <v>4</v>
      </c>
      <c r="AV382" s="24">
        <v>4</v>
      </c>
      <c r="AW382" s="24">
        <v>4</v>
      </c>
      <c r="AX382" s="24"/>
      <c r="AY382" s="24"/>
      <c r="AZ382" s="25">
        <v>3</v>
      </c>
      <c r="BA382" s="25">
        <v>3</v>
      </c>
      <c r="BB382" s="20"/>
      <c r="BC382" s="20"/>
    </row>
    <row r="383" spans="1:55" s="17" customFormat="1" ht="57" x14ac:dyDescent="0.2">
      <c r="A383" s="14" t="s">
        <v>314</v>
      </c>
      <c r="B383" s="19" t="str">
        <f>VLOOKUP(D383,Topic!A$2:B$11,2)</f>
        <v>Operations Management Skills</v>
      </c>
      <c r="C383" s="19" t="s">
        <v>521</v>
      </c>
      <c r="D383" s="20">
        <v>5</v>
      </c>
      <c r="E383" s="20">
        <v>36</v>
      </c>
      <c r="F383" s="19" t="s">
        <v>270</v>
      </c>
      <c r="G383" s="19" t="s">
        <v>287</v>
      </c>
      <c r="H383" s="24"/>
      <c r="I383" s="24"/>
      <c r="J383" s="24"/>
      <c r="K383" s="24"/>
      <c r="L383" s="24"/>
      <c r="M383" s="24"/>
      <c r="N383" s="24"/>
      <c r="O383" s="24"/>
      <c r="P383" s="24"/>
      <c r="Q383" s="24"/>
      <c r="R383" s="24"/>
      <c r="S383" s="24"/>
      <c r="T383" s="24"/>
      <c r="U383" s="24"/>
      <c r="V383" s="24"/>
      <c r="W383" s="24">
        <v>2</v>
      </c>
      <c r="X383" s="24">
        <v>3</v>
      </c>
      <c r="Y383" s="25">
        <v>2</v>
      </c>
      <c r="Z383" s="25">
        <v>3</v>
      </c>
      <c r="AA383" s="25">
        <v>4</v>
      </c>
      <c r="AB383" s="25">
        <v>5</v>
      </c>
      <c r="AC383" s="25">
        <v>4</v>
      </c>
      <c r="AD383" s="24"/>
      <c r="AE383" s="24"/>
      <c r="AF383" s="24"/>
      <c r="AG383" s="24"/>
      <c r="AH383" s="24"/>
      <c r="AI383" s="24"/>
      <c r="AJ383" s="24"/>
      <c r="AK383" s="24"/>
      <c r="AL383" s="24"/>
      <c r="AM383" s="24"/>
      <c r="AN383" s="24"/>
      <c r="AO383" s="24"/>
      <c r="AP383" s="24"/>
      <c r="AQ383" s="24"/>
      <c r="AR383" s="24">
        <v>4</v>
      </c>
      <c r="AS383" s="24"/>
      <c r="AT383" s="24"/>
      <c r="AU383" s="24">
        <v>3</v>
      </c>
      <c r="AV383" s="24">
        <v>4</v>
      </c>
      <c r="AW383" s="24">
        <v>4</v>
      </c>
      <c r="AX383" s="24"/>
      <c r="AY383" s="24"/>
      <c r="AZ383" s="25">
        <v>2</v>
      </c>
      <c r="BA383" s="25">
        <v>3</v>
      </c>
      <c r="BB383" s="20"/>
      <c r="BC383" s="20"/>
    </row>
    <row r="384" spans="1:55" s="17" customFormat="1" ht="71.25" x14ac:dyDescent="0.2">
      <c r="A384" s="14" t="s">
        <v>314</v>
      </c>
      <c r="B384" s="19" t="str">
        <f>VLOOKUP(D384,Topic!A$2:B$11,2)</f>
        <v>Operations Management Skills</v>
      </c>
      <c r="C384" s="19" t="str">
        <f>VLOOKUP(E384,Category!A$2:B$61,2)</f>
        <v>Management Planning</v>
      </c>
      <c r="D384" s="20">
        <v>5</v>
      </c>
      <c r="E384" s="20">
        <v>35</v>
      </c>
      <c r="F384" s="19" t="s">
        <v>264</v>
      </c>
      <c r="G384" s="19" t="s">
        <v>402</v>
      </c>
      <c r="H384" s="24"/>
      <c r="I384" s="24"/>
      <c r="J384" s="24"/>
      <c r="K384" s="24"/>
      <c r="L384" s="24"/>
      <c r="M384" s="24"/>
      <c r="N384" s="24"/>
      <c r="O384" s="24"/>
      <c r="P384" s="24"/>
      <c r="Q384" s="24"/>
      <c r="R384" s="24"/>
      <c r="S384" s="24"/>
      <c r="T384" s="24"/>
      <c r="U384" s="24"/>
      <c r="V384" s="24"/>
      <c r="W384" s="24">
        <v>1</v>
      </c>
      <c r="X384" s="24">
        <v>2</v>
      </c>
      <c r="Y384" s="25">
        <v>1</v>
      </c>
      <c r="Z384" s="25">
        <v>1</v>
      </c>
      <c r="AA384" s="25">
        <v>4</v>
      </c>
      <c r="AB384" s="25">
        <v>5</v>
      </c>
      <c r="AC384" s="25">
        <v>3</v>
      </c>
      <c r="AD384" s="24"/>
      <c r="AE384" s="24"/>
      <c r="AF384" s="24"/>
      <c r="AG384" s="24"/>
      <c r="AH384" s="24"/>
      <c r="AI384" s="24"/>
      <c r="AJ384" s="24"/>
      <c r="AK384" s="24"/>
      <c r="AL384" s="24"/>
      <c r="AM384" s="24"/>
      <c r="AN384" s="24"/>
      <c r="AO384" s="24"/>
      <c r="AP384" s="24"/>
      <c r="AQ384" s="24"/>
      <c r="AR384" s="24">
        <v>4</v>
      </c>
      <c r="AS384" s="24"/>
      <c r="AT384" s="24">
        <v>4</v>
      </c>
      <c r="AU384" s="24">
        <v>3</v>
      </c>
      <c r="AV384" s="24">
        <v>4</v>
      </c>
      <c r="AW384" s="24">
        <v>4</v>
      </c>
      <c r="AX384" s="24"/>
      <c r="AY384" s="24"/>
      <c r="AZ384" s="25">
        <v>1</v>
      </c>
      <c r="BA384" s="25">
        <v>1</v>
      </c>
      <c r="BB384" s="20"/>
      <c r="BC384" s="20"/>
    </row>
    <row r="385" spans="1:55" ht="28.5" x14ac:dyDescent="0.2">
      <c r="A385" s="14" t="s">
        <v>314</v>
      </c>
      <c r="B385" s="19" t="str">
        <f>VLOOKUP(D385,Topic!A$2:B$11,2)</f>
        <v>Operations Management Skills</v>
      </c>
      <c r="C385" s="19" t="s">
        <v>253</v>
      </c>
      <c r="D385" s="20">
        <v>5</v>
      </c>
      <c r="E385" s="20">
        <v>35</v>
      </c>
      <c r="F385" s="19" t="s">
        <v>265</v>
      </c>
      <c r="G385" s="19" t="s">
        <v>403</v>
      </c>
      <c r="H385" s="24"/>
      <c r="I385" s="24"/>
      <c r="J385" s="24"/>
      <c r="K385" s="24"/>
      <c r="L385" s="24"/>
      <c r="M385" s="24"/>
      <c r="N385" s="24"/>
      <c r="O385" s="24"/>
      <c r="P385" s="24"/>
      <c r="Q385" s="24"/>
      <c r="R385" s="24"/>
      <c r="S385" s="24"/>
      <c r="T385" s="24"/>
      <c r="U385" s="24"/>
      <c r="V385" s="24"/>
      <c r="W385" s="24">
        <v>2</v>
      </c>
      <c r="X385" s="24">
        <v>3</v>
      </c>
      <c r="Y385" s="25">
        <v>2</v>
      </c>
      <c r="Z385" s="25">
        <v>3</v>
      </c>
      <c r="AA385" s="25">
        <v>4</v>
      </c>
      <c r="AB385" s="25">
        <v>4</v>
      </c>
      <c r="AC385" s="25">
        <v>4</v>
      </c>
      <c r="AD385" s="24"/>
      <c r="AE385" s="24"/>
      <c r="AF385" s="24"/>
      <c r="AG385" s="24"/>
      <c r="AH385" s="24"/>
      <c r="AI385" s="24"/>
      <c r="AJ385" s="24"/>
      <c r="AK385" s="24"/>
      <c r="AL385" s="24"/>
      <c r="AM385" s="24"/>
      <c r="AN385" s="24"/>
      <c r="AO385" s="24"/>
      <c r="AP385" s="24"/>
      <c r="AQ385" s="24"/>
      <c r="AR385" s="24">
        <v>4</v>
      </c>
      <c r="AS385" s="24"/>
      <c r="AT385" s="24">
        <v>4</v>
      </c>
      <c r="AU385" s="24">
        <v>3</v>
      </c>
      <c r="AV385" s="24">
        <v>4</v>
      </c>
      <c r="AW385" s="24">
        <v>4</v>
      </c>
      <c r="AX385" s="24"/>
      <c r="AY385" s="24"/>
      <c r="AZ385" s="25">
        <v>2</v>
      </c>
      <c r="BA385" s="25">
        <v>3</v>
      </c>
      <c r="BB385" s="20"/>
      <c r="BC385" s="20"/>
    </row>
    <row r="386" spans="1:55" ht="28.5" x14ac:dyDescent="0.2">
      <c r="A386" s="14" t="s">
        <v>256</v>
      </c>
      <c r="B386" s="19" t="str">
        <f>VLOOKUP(D386,Topic!A$2:B$11,2)</f>
        <v>Operations Management Skills</v>
      </c>
      <c r="C386" s="19" t="str">
        <f>VLOOKUP(E386,Category!A$2:B$61,2)</f>
        <v>Management Theories</v>
      </c>
      <c r="D386" s="20">
        <v>5</v>
      </c>
      <c r="E386" s="20">
        <v>34</v>
      </c>
      <c r="F386" s="19" t="s">
        <v>263</v>
      </c>
      <c r="G386" s="19" t="s">
        <v>285</v>
      </c>
      <c r="H386" s="24"/>
      <c r="I386" s="24"/>
      <c r="J386" s="24"/>
      <c r="K386" s="24"/>
      <c r="L386" s="24"/>
      <c r="M386" s="24"/>
      <c r="N386" s="24"/>
      <c r="O386" s="24"/>
      <c r="P386" s="24"/>
      <c r="Q386" s="24"/>
      <c r="R386" s="24"/>
      <c r="S386" s="24"/>
      <c r="T386" s="24"/>
      <c r="U386" s="24"/>
      <c r="V386" s="24"/>
      <c r="W386" s="24">
        <v>2</v>
      </c>
      <c r="X386" s="24">
        <v>3</v>
      </c>
      <c r="Y386" s="25"/>
      <c r="Z386" s="25"/>
      <c r="AA386" s="25">
        <v>4</v>
      </c>
      <c r="AB386" s="25">
        <v>5</v>
      </c>
      <c r="AC386" s="25"/>
      <c r="AD386" s="24"/>
      <c r="AE386" s="24"/>
      <c r="AF386" s="24"/>
      <c r="AG386" s="24"/>
      <c r="AH386" s="24"/>
      <c r="AI386" s="24"/>
      <c r="AJ386" s="24"/>
      <c r="AK386" s="24"/>
      <c r="AL386" s="24"/>
      <c r="AM386" s="24"/>
      <c r="AN386" s="24"/>
      <c r="AO386" s="24"/>
      <c r="AP386" s="24"/>
      <c r="AQ386" s="24"/>
      <c r="AR386" s="24">
        <v>4</v>
      </c>
      <c r="AS386" s="24"/>
      <c r="AT386" s="24"/>
      <c r="AU386" s="24">
        <v>2</v>
      </c>
      <c r="AV386" s="24">
        <v>4</v>
      </c>
      <c r="AW386" s="24">
        <v>4</v>
      </c>
      <c r="AX386" s="24"/>
      <c r="AY386" s="24"/>
      <c r="AZ386" s="25"/>
      <c r="BA386" s="25"/>
      <c r="BB386" s="20"/>
      <c r="BC386" s="20"/>
    </row>
    <row r="387" spans="1:55" ht="28.5" x14ac:dyDescent="0.2">
      <c r="A387" s="14" t="s">
        <v>314</v>
      </c>
      <c r="B387" s="19" t="s">
        <v>251</v>
      </c>
      <c r="C387" s="19" t="str">
        <f>VLOOKUP(E387,Category!A$2:B$61,2)</f>
        <v>Managing Change</v>
      </c>
      <c r="D387" s="20">
        <v>6</v>
      </c>
      <c r="E387" s="20">
        <v>43</v>
      </c>
      <c r="F387" s="19" t="s">
        <v>284</v>
      </c>
      <c r="G387" s="19" t="s">
        <v>303</v>
      </c>
      <c r="H387" s="24"/>
      <c r="I387" s="24"/>
      <c r="J387" s="24"/>
      <c r="K387" s="24"/>
      <c r="L387" s="24"/>
      <c r="M387" s="24"/>
      <c r="N387" s="24"/>
      <c r="O387" s="24"/>
      <c r="P387" s="24"/>
      <c r="Q387" s="24"/>
      <c r="R387" s="24"/>
      <c r="S387" s="24"/>
      <c r="T387" s="24"/>
      <c r="U387" s="24"/>
      <c r="V387" s="24"/>
      <c r="W387" s="24"/>
      <c r="X387" s="24"/>
      <c r="Y387" s="24"/>
      <c r="Z387" s="24"/>
      <c r="AA387" s="25">
        <v>4</v>
      </c>
      <c r="AB387" s="25">
        <v>4</v>
      </c>
      <c r="AC387" s="25"/>
      <c r="AD387" s="24"/>
      <c r="AE387" s="24"/>
      <c r="AF387" s="24"/>
      <c r="AG387" s="24"/>
      <c r="AH387" s="24"/>
      <c r="AI387" s="24"/>
      <c r="AJ387" s="24"/>
      <c r="AK387" s="24"/>
      <c r="AL387" s="24"/>
      <c r="AM387" s="24"/>
      <c r="AN387" s="24"/>
      <c r="AO387" s="24"/>
      <c r="AP387" s="24"/>
      <c r="AQ387" s="24"/>
      <c r="AR387" s="24"/>
      <c r="AS387" s="24"/>
      <c r="AT387" s="24"/>
      <c r="AU387" s="24">
        <v>3</v>
      </c>
      <c r="AV387" s="24">
        <v>4</v>
      </c>
      <c r="AW387" s="24">
        <v>4</v>
      </c>
      <c r="AX387" s="24"/>
      <c r="AY387" s="24"/>
      <c r="AZ387" s="24"/>
      <c r="BA387" s="24"/>
      <c r="BB387" s="20"/>
      <c r="BC387" s="20"/>
    </row>
    <row r="388" spans="1:55" s="17" customFormat="1" ht="28.5" x14ac:dyDescent="0.2">
      <c r="A388" s="16" t="s">
        <v>314</v>
      </c>
      <c r="B388" s="19" t="s">
        <v>251</v>
      </c>
      <c r="C388" s="19" t="s">
        <v>337</v>
      </c>
      <c r="D388" s="20">
        <v>2</v>
      </c>
      <c r="E388" s="20">
        <v>18</v>
      </c>
      <c r="F388" s="19" t="s">
        <v>181</v>
      </c>
      <c r="G388" s="19" t="s">
        <v>182</v>
      </c>
      <c r="H388" s="24"/>
      <c r="I388" s="24"/>
      <c r="J388" s="24"/>
      <c r="K388" s="24"/>
      <c r="L388" s="24"/>
      <c r="M388" s="24"/>
      <c r="N388" s="24"/>
      <c r="O388" s="24"/>
      <c r="P388" s="24"/>
      <c r="Q388" s="24"/>
      <c r="R388" s="24"/>
      <c r="S388" s="24"/>
      <c r="T388" s="24"/>
      <c r="U388" s="24"/>
      <c r="V388" s="24"/>
      <c r="W388" s="24">
        <v>2</v>
      </c>
      <c r="X388" s="24">
        <v>3</v>
      </c>
      <c r="Y388" s="25">
        <v>2</v>
      </c>
      <c r="Z388" s="25">
        <v>3</v>
      </c>
      <c r="AA388" s="25">
        <v>4</v>
      </c>
      <c r="AB388" s="25">
        <v>4</v>
      </c>
      <c r="AC388" s="25"/>
      <c r="AD388" s="24"/>
      <c r="AE388" s="24"/>
      <c r="AF388" s="24"/>
      <c r="AG388" s="24"/>
      <c r="AH388" s="24"/>
      <c r="AI388" s="24"/>
      <c r="AJ388" s="24"/>
      <c r="AK388" s="24"/>
      <c r="AL388" s="24"/>
      <c r="AM388" s="24"/>
      <c r="AN388" s="24"/>
      <c r="AO388" s="24"/>
      <c r="AP388" s="24"/>
      <c r="AQ388" s="24"/>
      <c r="AR388" s="24">
        <v>2</v>
      </c>
      <c r="AS388" s="24">
        <v>3</v>
      </c>
      <c r="AT388" s="24">
        <v>3</v>
      </c>
      <c r="AU388" s="24">
        <v>4</v>
      </c>
      <c r="AV388" s="24">
        <v>4</v>
      </c>
      <c r="AW388" s="24">
        <v>4</v>
      </c>
      <c r="AX388" s="24"/>
      <c r="AY388" s="24"/>
      <c r="AZ388" s="25">
        <v>2</v>
      </c>
      <c r="BA388" s="25">
        <v>3</v>
      </c>
      <c r="BB388" s="20"/>
      <c r="BC388" s="20"/>
    </row>
    <row r="389" spans="1:55" ht="42.75" x14ac:dyDescent="0.2">
      <c r="A389" s="16" t="s">
        <v>314</v>
      </c>
      <c r="B389" s="19" t="s">
        <v>251</v>
      </c>
      <c r="C389" s="19" t="s">
        <v>337</v>
      </c>
      <c r="D389" s="20">
        <v>4</v>
      </c>
      <c r="E389" s="20">
        <v>26</v>
      </c>
      <c r="F389" s="19" t="s">
        <v>192</v>
      </c>
      <c r="G389" s="19" t="s">
        <v>336</v>
      </c>
      <c r="H389" s="24"/>
      <c r="I389" s="24"/>
      <c r="J389" s="24"/>
      <c r="K389" s="24"/>
      <c r="L389" s="24"/>
      <c r="M389" s="24"/>
      <c r="N389" s="24"/>
      <c r="O389" s="24"/>
      <c r="P389" s="24"/>
      <c r="Q389" s="24"/>
      <c r="R389" s="24"/>
      <c r="S389" s="24"/>
      <c r="T389" s="24"/>
      <c r="U389" s="24"/>
      <c r="V389" s="24"/>
      <c r="W389" s="24">
        <v>2</v>
      </c>
      <c r="X389" s="24">
        <v>3</v>
      </c>
      <c r="Y389" s="25">
        <v>2</v>
      </c>
      <c r="Z389" s="25">
        <v>3</v>
      </c>
      <c r="AA389" s="25">
        <v>4</v>
      </c>
      <c r="AB389" s="25">
        <v>4</v>
      </c>
      <c r="AC389" s="25">
        <v>2</v>
      </c>
      <c r="AD389" s="25"/>
      <c r="AE389" s="25"/>
      <c r="AF389" s="25"/>
      <c r="AG389" s="25"/>
      <c r="AH389" s="25"/>
      <c r="AI389" s="25"/>
      <c r="AJ389" s="25"/>
      <c r="AK389" s="25"/>
      <c r="AL389" s="25"/>
      <c r="AM389" s="25"/>
      <c r="AN389" s="25"/>
      <c r="AO389" s="25"/>
      <c r="AP389" s="25">
        <v>2</v>
      </c>
      <c r="AQ389" s="25">
        <v>2</v>
      </c>
      <c r="AR389" s="25">
        <v>3</v>
      </c>
      <c r="AS389" s="25">
        <v>3</v>
      </c>
      <c r="AT389" s="25">
        <v>4</v>
      </c>
      <c r="AU389" s="25">
        <v>3</v>
      </c>
      <c r="AV389" s="25">
        <v>4</v>
      </c>
      <c r="AW389" s="25">
        <v>4</v>
      </c>
      <c r="AX389" s="24"/>
      <c r="AY389" s="24"/>
      <c r="AZ389" s="25">
        <v>2</v>
      </c>
      <c r="BA389" s="25">
        <v>3</v>
      </c>
      <c r="BB389" s="20"/>
      <c r="BC389" s="20"/>
    </row>
    <row r="390" spans="1:55" ht="71.25" x14ac:dyDescent="0.2">
      <c r="A390" s="16" t="s">
        <v>314</v>
      </c>
      <c r="B390" s="19" t="s">
        <v>251</v>
      </c>
      <c r="C390" s="19" t="str">
        <f>VLOOKUP(E390,Category!A$2:B$61,2)</f>
        <v>Policies/ Laws/ Regulations</v>
      </c>
      <c r="D390" s="20">
        <v>1</v>
      </c>
      <c r="E390" s="20">
        <v>3</v>
      </c>
      <c r="F390" s="19" t="s">
        <v>26</v>
      </c>
      <c r="G390" s="19" t="s">
        <v>334</v>
      </c>
      <c r="H390" s="24"/>
      <c r="I390" s="24"/>
      <c r="J390" s="24"/>
      <c r="K390" s="24"/>
      <c r="L390" s="24"/>
      <c r="M390" s="24"/>
      <c r="N390" s="24"/>
      <c r="O390" s="24"/>
      <c r="P390" s="24"/>
      <c r="Q390" s="24"/>
      <c r="R390" s="24"/>
      <c r="S390" s="24"/>
      <c r="T390" s="24"/>
      <c r="U390" s="24"/>
      <c r="V390" s="24"/>
      <c r="W390" s="24">
        <v>3</v>
      </c>
      <c r="X390" s="24">
        <v>4</v>
      </c>
      <c r="Y390" s="25">
        <v>3</v>
      </c>
      <c r="Z390" s="25">
        <v>4</v>
      </c>
      <c r="AA390" s="25">
        <v>4</v>
      </c>
      <c r="AB390" s="25">
        <v>4</v>
      </c>
      <c r="AC390" s="25">
        <v>3</v>
      </c>
      <c r="AD390" s="25"/>
      <c r="AE390" s="25"/>
      <c r="AF390" s="25"/>
      <c r="AG390" s="25"/>
      <c r="AH390" s="25"/>
      <c r="AI390" s="25"/>
      <c r="AJ390" s="25"/>
      <c r="AK390" s="25"/>
      <c r="AL390" s="25"/>
      <c r="AM390" s="25"/>
      <c r="AN390" s="25"/>
      <c r="AO390" s="25"/>
      <c r="AP390" s="25">
        <v>1</v>
      </c>
      <c r="AQ390" s="25">
        <v>1</v>
      </c>
      <c r="AR390" s="25">
        <v>1</v>
      </c>
      <c r="AS390" s="25">
        <v>1</v>
      </c>
      <c r="AT390" s="25">
        <v>1</v>
      </c>
      <c r="AU390" s="25">
        <v>2</v>
      </c>
      <c r="AV390" s="25">
        <v>3</v>
      </c>
      <c r="AW390" s="25">
        <v>3</v>
      </c>
      <c r="AX390" s="24"/>
      <c r="AY390" s="24"/>
      <c r="AZ390" s="25">
        <v>3</v>
      </c>
      <c r="BA390" s="25">
        <v>4</v>
      </c>
      <c r="BB390" s="20"/>
      <c r="BC390" s="20"/>
    </row>
    <row r="391" spans="1:55" s="17" customFormat="1" ht="28.5" x14ac:dyDescent="0.2">
      <c r="A391" s="14" t="s">
        <v>312</v>
      </c>
      <c r="B391" s="19" t="s">
        <v>251</v>
      </c>
      <c r="C391" s="19" t="str">
        <f>VLOOKUP(E391,Category!A$2:B$61,2)</f>
        <v>Political Process</v>
      </c>
      <c r="D391" s="20">
        <v>6</v>
      </c>
      <c r="E391" s="20">
        <v>42</v>
      </c>
      <c r="F391" s="19" t="s">
        <v>283</v>
      </c>
      <c r="G391" s="19" t="s">
        <v>318</v>
      </c>
      <c r="H391" s="24"/>
      <c r="I391" s="24"/>
      <c r="J391" s="24"/>
      <c r="K391" s="24"/>
      <c r="L391" s="24"/>
      <c r="M391" s="24"/>
      <c r="N391" s="24"/>
      <c r="O391" s="24"/>
      <c r="P391" s="24"/>
      <c r="Q391" s="24"/>
      <c r="R391" s="24"/>
      <c r="S391" s="24"/>
      <c r="T391" s="24"/>
      <c r="U391" s="24"/>
      <c r="V391" s="24"/>
      <c r="W391" s="24">
        <v>1</v>
      </c>
      <c r="X391" s="24">
        <v>2</v>
      </c>
      <c r="Y391" s="24">
        <v>1</v>
      </c>
      <c r="Z391" s="24">
        <v>2</v>
      </c>
      <c r="AA391" s="25">
        <v>3</v>
      </c>
      <c r="AB391" s="25">
        <v>4</v>
      </c>
      <c r="AC391" s="25"/>
      <c r="AD391" s="24"/>
      <c r="AE391" s="24"/>
      <c r="AF391" s="24"/>
      <c r="AG391" s="24"/>
      <c r="AH391" s="24"/>
      <c r="AI391" s="24"/>
      <c r="AJ391" s="24"/>
      <c r="AK391" s="24"/>
      <c r="AL391" s="24"/>
      <c r="AM391" s="24"/>
      <c r="AN391" s="24"/>
      <c r="AO391" s="24"/>
      <c r="AP391" s="24">
        <v>1</v>
      </c>
      <c r="AQ391" s="24">
        <v>2</v>
      </c>
      <c r="AR391" s="24">
        <v>3</v>
      </c>
      <c r="AS391" s="24">
        <v>3</v>
      </c>
      <c r="AT391" s="24">
        <v>4</v>
      </c>
      <c r="AU391" s="24">
        <v>2</v>
      </c>
      <c r="AV391" s="24">
        <v>2</v>
      </c>
      <c r="AW391" s="24">
        <v>2</v>
      </c>
      <c r="AX391" s="24"/>
      <c r="AY391" s="24"/>
      <c r="AZ391" s="24">
        <v>1</v>
      </c>
      <c r="BA391" s="24">
        <v>2</v>
      </c>
      <c r="BB391" s="20"/>
      <c r="BC391" s="20"/>
    </row>
    <row r="392" spans="1:55" s="17" customFormat="1" ht="42.75" x14ac:dyDescent="0.2">
      <c r="A392" s="14" t="s">
        <v>314</v>
      </c>
      <c r="B392" s="19" t="s">
        <v>251</v>
      </c>
      <c r="C392" s="19" t="s">
        <v>519</v>
      </c>
      <c r="D392" s="20"/>
      <c r="E392" s="20"/>
      <c r="F392" s="19" t="s">
        <v>515</v>
      </c>
      <c r="G392" s="19" t="s">
        <v>525</v>
      </c>
      <c r="H392" s="24"/>
      <c r="I392" s="24"/>
      <c r="J392" s="24"/>
      <c r="K392" s="24"/>
      <c r="L392" s="24"/>
      <c r="M392" s="24"/>
      <c r="N392" s="24"/>
      <c r="O392" s="24"/>
      <c r="P392" s="24"/>
      <c r="Q392" s="24"/>
      <c r="R392" s="24"/>
      <c r="S392" s="24"/>
      <c r="T392" s="24"/>
      <c r="U392" s="24"/>
      <c r="V392" s="24"/>
      <c r="W392" s="24">
        <v>3</v>
      </c>
      <c r="X392" s="24">
        <v>4</v>
      </c>
      <c r="Y392" s="25">
        <v>3</v>
      </c>
      <c r="Z392" s="25">
        <v>3</v>
      </c>
      <c r="AA392" s="25">
        <v>4</v>
      </c>
      <c r="AB392" s="25">
        <v>4</v>
      </c>
      <c r="AC392" s="25">
        <v>4</v>
      </c>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5"/>
      <c r="BA392" s="25"/>
      <c r="BB392" s="20"/>
      <c r="BC392" s="20"/>
    </row>
    <row r="393" spans="1:55" s="17" customFormat="1" ht="85.5" x14ac:dyDescent="0.2">
      <c r="A393" s="14" t="s">
        <v>314</v>
      </c>
      <c r="B393" s="19" t="s">
        <v>251</v>
      </c>
      <c r="C393" s="19" t="s">
        <v>520</v>
      </c>
      <c r="D393" s="20"/>
      <c r="E393" s="20"/>
      <c r="F393" s="19" t="s">
        <v>517</v>
      </c>
      <c r="G393" s="19" t="s">
        <v>516</v>
      </c>
      <c r="H393" s="24"/>
      <c r="I393" s="24"/>
      <c r="J393" s="24"/>
      <c r="K393" s="24"/>
      <c r="L393" s="24"/>
      <c r="M393" s="24"/>
      <c r="N393" s="24"/>
      <c r="O393" s="24"/>
      <c r="P393" s="24"/>
      <c r="Q393" s="24"/>
      <c r="R393" s="24"/>
      <c r="S393" s="24"/>
      <c r="T393" s="24"/>
      <c r="U393" s="24"/>
      <c r="V393" s="24"/>
      <c r="W393" s="24">
        <v>3</v>
      </c>
      <c r="X393" s="24">
        <v>4</v>
      </c>
      <c r="Y393" s="25">
        <v>3</v>
      </c>
      <c r="Z393" s="25">
        <v>3</v>
      </c>
      <c r="AA393" s="25">
        <v>4</v>
      </c>
      <c r="AB393" s="25">
        <v>4</v>
      </c>
      <c r="AC393" s="25">
        <v>3</v>
      </c>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5"/>
      <c r="BA393" s="25"/>
      <c r="BB393" s="20"/>
      <c r="BC393" s="20"/>
    </row>
    <row r="394" spans="1:55" s="17" customFormat="1" ht="114" x14ac:dyDescent="0.2">
      <c r="A394" s="16" t="s">
        <v>312</v>
      </c>
      <c r="B394" s="19" t="s">
        <v>251</v>
      </c>
      <c r="C394" s="19" t="str">
        <f>VLOOKUP(E394,Category!A$2:B$61,2)</f>
        <v>Working with Other Agencies</v>
      </c>
      <c r="D394" s="20">
        <v>3</v>
      </c>
      <c r="E394" s="20">
        <v>24</v>
      </c>
      <c r="F394" s="19" t="s">
        <v>230</v>
      </c>
      <c r="G394" s="19" t="s">
        <v>189</v>
      </c>
      <c r="H394" s="24"/>
      <c r="I394" s="24"/>
      <c r="J394" s="24"/>
      <c r="K394" s="24"/>
      <c r="L394" s="24"/>
      <c r="M394" s="24"/>
      <c r="N394" s="24"/>
      <c r="O394" s="24"/>
      <c r="P394" s="24"/>
      <c r="Q394" s="24"/>
      <c r="R394" s="24"/>
      <c r="S394" s="24"/>
      <c r="T394" s="24"/>
      <c r="U394" s="24"/>
      <c r="V394" s="24"/>
      <c r="W394" s="24">
        <v>2</v>
      </c>
      <c r="X394" s="24">
        <v>4</v>
      </c>
      <c r="Y394" s="25">
        <v>2</v>
      </c>
      <c r="Z394" s="25">
        <v>4</v>
      </c>
      <c r="AA394" s="25">
        <v>5</v>
      </c>
      <c r="AB394" s="25">
        <v>5</v>
      </c>
      <c r="AC394" s="25">
        <v>2</v>
      </c>
      <c r="AD394" s="24"/>
      <c r="AE394" s="24"/>
      <c r="AF394" s="24"/>
      <c r="AG394" s="24"/>
      <c r="AH394" s="24"/>
      <c r="AI394" s="24"/>
      <c r="AJ394" s="24"/>
      <c r="AK394" s="24"/>
      <c r="AL394" s="24"/>
      <c r="AM394" s="24"/>
      <c r="AN394" s="24"/>
      <c r="AO394" s="24"/>
      <c r="AP394" s="24">
        <v>2</v>
      </c>
      <c r="AQ394" s="24">
        <v>2</v>
      </c>
      <c r="AR394" s="24">
        <v>3</v>
      </c>
      <c r="AS394" s="24">
        <v>4</v>
      </c>
      <c r="AT394" s="24">
        <v>4</v>
      </c>
      <c r="AU394" s="24">
        <v>1</v>
      </c>
      <c r="AV394" s="24">
        <v>3</v>
      </c>
      <c r="AW394" s="24">
        <v>3</v>
      </c>
      <c r="AX394" s="24"/>
      <c r="AY394" s="24"/>
      <c r="AZ394" s="25">
        <v>2</v>
      </c>
      <c r="BA394" s="25">
        <v>4</v>
      </c>
      <c r="BB394" s="20"/>
      <c r="BC394" s="20"/>
    </row>
    <row r="395" spans="1:55" s="17" customFormat="1" ht="156.75" x14ac:dyDescent="0.2">
      <c r="A395" s="14" t="s">
        <v>314</v>
      </c>
      <c r="B395" s="19" t="s">
        <v>236</v>
      </c>
      <c r="C395" s="19" t="s">
        <v>224</v>
      </c>
      <c r="D395" s="20">
        <v>5</v>
      </c>
      <c r="E395" s="20">
        <v>36</v>
      </c>
      <c r="F395" s="19" t="s">
        <v>267</v>
      </c>
      <c r="G395" s="19" t="s">
        <v>453</v>
      </c>
      <c r="H395" s="24"/>
      <c r="I395" s="24"/>
      <c r="J395" s="24"/>
      <c r="K395" s="24"/>
      <c r="L395" s="24"/>
      <c r="M395" s="24"/>
      <c r="N395" s="24"/>
      <c r="O395" s="24"/>
      <c r="P395" s="24"/>
      <c r="Q395" s="24"/>
      <c r="R395" s="24"/>
      <c r="S395" s="24"/>
      <c r="T395" s="24"/>
      <c r="U395" s="24"/>
      <c r="V395" s="24"/>
      <c r="W395" s="24">
        <v>2</v>
      </c>
      <c r="X395" s="24">
        <v>3</v>
      </c>
      <c r="Y395" s="25">
        <v>2</v>
      </c>
      <c r="Z395" s="25">
        <v>3</v>
      </c>
      <c r="AA395" s="25">
        <v>4</v>
      </c>
      <c r="AB395" s="25">
        <v>5</v>
      </c>
      <c r="AC395" s="25"/>
      <c r="AD395" s="24"/>
      <c r="AE395" s="24"/>
      <c r="AF395" s="24"/>
      <c r="AG395" s="24"/>
      <c r="AH395" s="24"/>
      <c r="AI395" s="24"/>
      <c r="AJ395" s="24"/>
      <c r="AK395" s="24"/>
      <c r="AL395" s="24"/>
      <c r="AM395" s="24"/>
      <c r="AN395" s="24"/>
      <c r="AO395" s="24"/>
      <c r="AP395" s="24"/>
      <c r="AQ395" s="24"/>
      <c r="AR395" s="24"/>
      <c r="AS395" s="24"/>
      <c r="AT395" s="24"/>
      <c r="AU395" s="24">
        <v>1</v>
      </c>
      <c r="AV395" s="24">
        <v>2</v>
      </c>
      <c r="AW395" s="24">
        <v>2</v>
      </c>
      <c r="AX395" s="24"/>
      <c r="AY395" s="24"/>
      <c r="AZ395" s="25">
        <v>2</v>
      </c>
      <c r="BA395" s="25">
        <v>3</v>
      </c>
      <c r="BB395" s="20"/>
      <c r="BC395" s="20"/>
    </row>
    <row r="396" spans="1:55" s="17" customFormat="1" ht="171" x14ac:dyDescent="0.2">
      <c r="A396" s="16" t="s">
        <v>314</v>
      </c>
      <c r="B396" s="19" t="s">
        <v>236</v>
      </c>
      <c r="C396" s="19" t="s">
        <v>224</v>
      </c>
      <c r="D396" s="20">
        <v>3</v>
      </c>
      <c r="E396" s="20">
        <v>25</v>
      </c>
      <c r="F396" s="19" t="s">
        <v>190</v>
      </c>
      <c r="G396" s="19" t="s">
        <v>191</v>
      </c>
      <c r="H396" s="24"/>
      <c r="I396" s="24"/>
      <c r="J396" s="24"/>
      <c r="K396" s="24"/>
      <c r="L396" s="24"/>
      <c r="M396" s="24"/>
      <c r="N396" s="24"/>
      <c r="O396" s="24"/>
      <c r="P396" s="24"/>
      <c r="Q396" s="24"/>
      <c r="R396" s="24"/>
      <c r="S396" s="24"/>
      <c r="T396" s="24"/>
      <c r="U396" s="24"/>
      <c r="V396" s="24"/>
      <c r="W396" s="24">
        <v>3</v>
      </c>
      <c r="X396" s="24">
        <v>4</v>
      </c>
      <c r="Y396" s="25">
        <v>3</v>
      </c>
      <c r="Z396" s="25">
        <v>4</v>
      </c>
      <c r="AA396" s="25">
        <v>4</v>
      </c>
      <c r="AB396" s="25">
        <v>4</v>
      </c>
      <c r="AC396" s="25"/>
      <c r="AD396" s="25"/>
      <c r="AE396" s="25"/>
      <c r="AF396" s="25"/>
      <c r="AG396" s="25"/>
      <c r="AH396" s="25"/>
      <c r="AI396" s="25"/>
      <c r="AJ396" s="25"/>
      <c r="AK396" s="25"/>
      <c r="AL396" s="25"/>
      <c r="AM396" s="25"/>
      <c r="AN396" s="25"/>
      <c r="AO396" s="25"/>
      <c r="AP396" s="25"/>
      <c r="AQ396" s="25"/>
      <c r="AR396" s="25"/>
      <c r="AS396" s="25"/>
      <c r="AT396" s="25">
        <v>3</v>
      </c>
      <c r="AU396" s="25">
        <v>3</v>
      </c>
      <c r="AV396" s="25">
        <v>4</v>
      </c>
      <c r="AW396" s="25">
        <v>4</v>
      </c>
      <c r="AX396" s="24"/>
      <c r="AY396" s="24"/>
      <c r="AZ396" s="25">
        <v>3</v>
      </c>
      <c r="BA396" s="25">
        <v>4</v>
      </c>
      <c r="BB396" s="20"/>
      <c r="BC396" s="20"/>
    </row>
    <row r="397" spans="1:55" s="17" customFormat="1" ht="28.5" x14ac:dyDescent="0.2">
      <c r="A397" s="16" t="s">
        <v>314</v>
      </c>
      <c r="B397" s="19" t="s">
        <v>236</v>
      </c>
      <c r="C397" s="19" t="s">
        <v>228</v>
      </c>
      <c r="D397" s="20">
        <v>2</v>
      </c>
      <c r="E397" s="20">
        <v>19</v>
      </c>
      <c r="F397" s="19" t="s">
        <v>183</v>
      </c>
      <c r="G397" s="19" t="s">
        <v>184</v>
      </c>
      <c r="H397" s="24"/>
      <c r="I397" s="24"/>
      <c r="J397" s="24"/>
      <c r="K397" s="24"/>
      <c r="L397" s="24"/>
      <c r="M397" s="24"/>
      <c r="N397" s="24"/>
      <c r="O397" s="24"/>
      <c r="P397" s="24"/>
      <c r="Q397" s="24"/>
      <c r="R397" s="24"/>
      <c r="S397" s="24"/>
      <c r="T397" s="24"/>
      <c r="U397" s="24"/>
      <c r="V397" s="24"/>
      <c r="W397" s="24">
        <v>2</v>
      </c>
      <c r="X397" s="24">
        <v>3</v>
      </c>
      <c r="Y397" s="25">
        <v>2</v>
      </c>
      <c r="Z397" s="25">
        <v>3</v>
      </c>
      <c r="AA397" s="25">
        <v>4</v>
      </c>
      <c r="AB397" s="25">
        <v>4</v>
      </c>
      <c r="AC397" s="25"/>
      <c r="AD397" s="24"/>
      <c r="AE397" s="24"/>
      <c r="AF397" s="24"/>
      <c r="AG397" s="24"/>
      <c r="AH397" s="24"/>
      <c r="AI397" s="24"/>
      <c r="AJ397" s="24"/>
      <c r="AK397" s="24"/>
      <c r="AL397" s="24"/>
      <c r="AM397" s="24"/>
      <c r="AN397" s="24"/>
      <c r="AO397" s="24"/>
      <c r="AP397" s="24"/>
      <c r="AQ397" s="24"/>
      <c r="AR397" s="24"/>
      <c r="AS397" s="24"/>
      <c r="AT397" s="24">
        <v>2</v>
      </c>
      <c r="AU397" s="24">
        <v>3</v>
      </c>
      <c r="AV397" s="24">
        <v>4</v>
      </c>
      <c r="AW397" s="24">
        <v>4</v>
      </c>
      <c r="AX397" s="24"/>
      <c r="AY397" s="24"/>
      <c r="AZ397" s="25">
        <v>2</v>
      </c>
      <c r="BA397" s="25">
        <v>3</v>
      </c>
      <c r="BB397" s="20"/>
      <c r="BC397" s="20"/>
    </row>
    <row r="398" spans="1:55" s="17" customFormat="1" ht="28.5" x14ac:dyDescent="0.2">
      <c r="A398" s="16" t="s">
        <v>314</v>
      </c>
      <c r="B398" s="19" t="s">
        <v>236</v>
      </c>
      <c r="C398" s="19" t="s">
        <v>346</v>
      </c>
      <c r="D398" s="20">
        <v>2</v>
      </c>
      <c r="E398" s="20">
        <v>17</v>
      </c>
      <c r="F398" s="19" t="s">
        <v>179</v>
      </c>
      <c r="G398" s="19" t="s">
        <v>347</v>
      </c>
      <c r="H398" s="24"/>
      <c r="I398" s="24"/>
      <c r="J398" s="24"/>
      <c r="K398" s="24"/>
      <c r="L398" s="24"/>
      <c r="M398" s="24"/>
      <c r="N398" s="24"/>
      <c r="O398" s="24"/>
      <c r="P398" s="24"/>
      <c r="Q398" s="24"/>
      <c r="R398" s="24"/>
      <c r="S398" s="24"/>
      <c r="T398" s="24"/>
      <c r="U398" s="24"/>
      <c r="V398" s="24"/>
      <c r="W398" s="24">
        <v>2</v>
      </c>
      <c r="X398" s="24">
        <v>3</v>
      </c>
      <c r="Y398" s="25">
        <v>2</v>
      </c>
      <c r="Z398" s="25">
        <v>2</v>
      </c>
      <c r="AA398" s="25">
        <v>4</v>
      </c>
      <c r="AB398" s="25">
        <v>4</v>
      </c>
      <c r="AC398" s="25"/>
      <c r="AD398" s="24"/>
      <c r="AE398" s="24"/>
      <c r="AF398" s="24"/>
      <c r="AG398" s="24"/>
      <c r="AH398" s="24"/>
      <c r="AI398" s="24"/>
      <c r="AJ398" s="24"/>
      <c r="AK398" s="24"/>
      <c r="AL398" s="24"/>
      <c r="AM398" s="24"/>
      <c r="AN398" s="24"/>
      <c r="AO398" s="24"/>
      <c r="AP398" s="24"/>
      <c r="AQ398" s="24"/>
      <c r="AR398" s="24"/>
      <c r="AS398" s="24"/>
      <c r="AT398" s="24"/>
      <c r="AU398" s="24">
        <v>2</v>
      </c>
      <c r="AV398" s="24">
        <v>2</v>
      </c>
      <c r="AW398" s="24">
        <v>2</v>
      </c>
      <c r="AX398" s="24"/>
      <c r="AY398" s="24"/>
      <c r="AZ398" s="25">
        <v>2</v>
      </c>
      <c r="BA398" s="25">
        <v>2</v>
      </c>
      <c r="BB398" s="20"/>
      <c r="BC398" s="20"/>
    </row>
    <row r="399" spans="1:55" ht="28.5" x14ac:dyDescent="0.2">
      <c r="A399" s="16" t="s">
        <v>314</v>
      </c>
      <c r="B399" s="19" t="s">
        <v>236</v>
      </c>
      <c r="C399" s="19" t="s">
        <v>348</v>
      </c>
      <c r="D399" s="20">
        <v>2</v>
      </c>
      <c r="E399" s="20">
        <v>17</v>
      </c>
      <c r="F399" s="19" t="s">
        <v>179</v>
      </c>
      <c r="G399" s="19" t="s">
        <v>349</v>
      </c>
      <c r="H399" s="24"/>
      <c r="I399" s="24"/>
      <c r="J399" s="24"/>
      <c r="K399" s="24"/>
      <c r="L399" s="24"/>
      <c r="M399" s="24"/>
      <c r="N399" s="24"/>
      <c r="O399" s="24"/>
      <c r="P399" s="24"/>
      <c r="Q399" s="24"/>
      <c r="R399" s="24"/>
      <c r="S399" s="24"/>
      <c r="T399" s="24"/>
      <c r="U399" s="24"/>
      <c r="V399" s="24"/>
      <c r="W399" s="24">
        <v>2</v>
      </c>
      <c r="X399" s="24">
        <v>3</v>
      </c>
      <c r="Y399" s="25">
        <v>2</v>
      </c>
      <c r="Z399" s="25">
        <v>2</v>
      </c>
      <c r="AA399" s="25">
        <v>4</v>
      </c>
      <c r="AB399" s="25">
        <v>4</v>
      </c>
      <c r="AC399" s="25"/>
      <c r="AD399" s="24"/>
      <c r="AE399" s="24"/>
      <c r="AF399" s="24"/>
      <c r="AG399" s="24"/>
      <c r="AH399" s="24"/>
      <c r="AI399" s="24"/>
      <c r="AJ399" s="24"/>
      <c r="AK399" s="24"/>
      <c r="AL399" s="24"/>
      <c r="AM399" s="24"/>
      <c r="AN399" s="24"/>
      <c r="AO399" s="24"/>
      <c r="AP399" s="24"/>
      <c r="AQ399" s="24"/>
      <c r="AR399" s="24"/>
      <c r="AS399" s="24"/>
      <c r="AT399" s="24"/>
      <c r="AU399" s="24">
        <v>2</v>
      </c>
      <c r="AV399" s="24">
        <v>2</v>
      </c>
      <c r="AW399" s="24">
        <v>2</v>
      </c>
      <c r="AX399" s="24"/>
      <c r="AY399" s="24"/>
      <c r="AZ399" s="25">
        <v>2</v>
      </c>
      <c r="BA399" s="25">
        <v>2</v>
      </c>
      <c r="BB399" s="20"/>
      <c r="BC399" s="20"/>
    </row>
    <row r="400" spans="1:55" ht="28.5" x14ac:dyDescent="0.2">
      <c r="A400" s="16" t="s">
        <v>314</v>
      </c>
      <c r="B400" s="19" t="s">
        <v>236</v>
      </c>
      <c r="C400" s="19" t="s">
        <v>226</v>
      </c>
      <c r="D400" s="20">
        <v>2</v>
      </c>
      <c r="E400" s="20">
        <v>17</v>
      </c>
      <c r="F400" s="19" t="s">
        <v>179</v>
      </c>
      <c r="G400" s="19" t="s">
        <v>180</v>
      </c>
      <c r="H400" s="24"/>
      <c r="I400" s="24"/>
      <c r="J400" s="24"/>
      <c r="K400" s="24"/>
      <c r="L400" s="24"/>
      <c r="M400" s="24"/>
      <c r="N400" s="24"/>
      <c r="O400" s="24"/>
      <c r="P400" s="24"/>
      <c r="Q400" s="24"/>
      <c r="R400" s="24"/>
      <c r="S400" s="24"/>
      <c r="T400" s="24"/>
      <c r="U400" s="24"/>
      <c r="V400" s="24"/>
      <c r="W400" s="24">
        <v>2</v>
      </c>
      <c r="X400" s="24">
        <v>3</v>
      </c>
      <c r="Y400" s="25">
        <v>2</v>
      </c>
      <c r="Z400" s="25">
        <v>3</v>
      </c>
      <c r="AA400" s="25">
        <v>4</v>
      </c>
      <c r="AB400" s="25">
        <v>4</v>
      </c>
      <c r="AC400" s="25"/>
      <c r="AD400" s="24"/>
      <c r="AE400" s="24"/>
      <c r="AF400" s="24"/>
      <c r="AG400" s="24"/>
      <c r="AH400" s="24"/>
      <c r="AI400" s="24"/>
      <c r="AJ400" s="24"/>
      <c r="AK400" s="24"/>
      <c r="AL400" s="24"/>
      <c r="AM400" s="24"/>
      <c r="AN400" s="24"/>
      <c r="AO400" s="24"/>
      <c r="AP400" s="24">
        <v>1</v>
      </c>
      <c r="AQ400" s="24">
        <v>1</v>
      </c>
      <c r="AR400" s="24">
        <v>2</v>
      </c>
      <c r="AS400" s="24">
        <v>2</v>
      </c>
      <c r="AT400" s="24">
        <v>2</v>
      </c>
      <c r="AU400" s="24">
        <v>3</v>
      </c>
      <c r="AV400" s="24">
        <v>4</v>
      </c>
      <c r="AW400" s="24">
        <v>4</v>
      </c>
      <c r="AX400" s="24"/>
      <c r="AY400" s="24"/>
      <c r="AZ400" s="25">
        <v>2</v>
      </c>
      <c r="BA400" s="25">
        <v>3</v>
      </c>
      <c r="BB400" s="20"/>
      <c r="BC400" s="20"/>
    </row>
    <row r="401" spans="1:55" ht="42.75" x14ac:dyDescent="0.2">
      <c r="A401" s="16" t="s">
        <v>314</v>
      </c>
      <c r="B401" s="19" t="s">
        <v>236</v>
      </c>
      <c r="C401" s="19" t="s">
        <v>344</v>
      </c>
      <c r="D401" s="20">
        <v>2</v>
      </c>
      <c r="E401" s="20">
        <v>17</v>
      </c>
      <c r="F401" s="19" t="s">
        <v>179</v>
      </c>
      <c r="G401" s="19" t="s">
        <v>345</v>
      </c>
      <c r="H401" s="24"/>
      <c r="I401" s="24"/>
      <c r="J401" s="24"/>
      <c r="K401" s="24"/>
      <c r="L401" s="24"/>
      <c r="M401" s="24"/>
      <c r="N401" s="24"/>
      <c r="O401" s="24"/>
      <c r="P401" s="24"/>
      <c r="Q401" s="24"/>
      <c r="R401" s="24"/>
      <c r="S401" s="24"/>
      <c r="T401" s="24"/>
      <c r="U401" s="24"/>
      <c r="V401" s="24"/>
      <c r="W401" s="24">
        <v>2</v>
      </c>
      <c r="X401" s="24">
        <v>3</v>
      </c>
      <c r="Y401" s="25">
        <v>2</v>
      </c>
      <c r="Z401" s="25">
        <v>2</v>
      </c>
      <c r="AA401" s="25">
        <v>4</v>
      </c>
      <c r="AB401" s="25">
        <v>4</v>
      </c>
      <c r="AC401" s="25"/>
      <c r="AD401" s="24"/>
      <c r="AE401" s="24"/>
      <c r="AF401" s="24"/>
      <c r="AG401" s="24"/>
      <c r="AH401" s="24"/>
      <c r="AI401" s="24"/>
      <c r="AJ401" s="24"/>
      <c r="AK401" s="24"/>
      <c r="AL401" s="24"/>
      <c r="AM401" s="24"/>
      <c r="AN401" s="24"/>
      <c r="AO401" s="24"/>
      <c r="AP401" s="24"/>
      <c r="AQ401" s="24"/>
      <c r="AR401" s="24"/>
      <c r="AS401" s="24"/>
      <c r="AT401" s="24"/>
      <c r="AU401" s="24">
        <v>3</v>
      </c>
      <c r="AV401" s="24">
        <v>4</v>
      </c>
      <c r="AW401" s="24">
        <v>4</v>
      </c>
      <c r="AX401" s="24"/>
      <c r="AY401" s="24"/>
      <c r="AZ401" s="25">
        <v>2</v>
      </c>
      <c r="BA401" s="25">
        <v>2</v>
      </c>
      <c r="BB401" s="20"/>
      <c r="BC401" s="20"/>
    </row>
    <row r="402" spans="1:55" ht="42.75" x14ac:dyDescent="0.2">
      <c r="A402" s="14" t="s">
        <v>312</v>
      </c>
      <c r="B402" s="19" t="s">
        <v>338</v>
      </c>
      <c r="C402" s="19" t="str">
        <f>VLOOKUP(E402,Category!A$2:B$61,2)</f>
        <v>General</v>
      </c>
      <c r="D402" s="20">
        <v>4</v>
      </c>
      <c r="E402" s="20">
        <v>40</v>
      </c>
      <c r="F402" s="19" t="s">
        <v>279</v>
      </c>
      <c r="G402" s="19" t="s">
        <v>301</v>
      </c>
      <c r="H402" s="24"/>
      <c r="I402" s="24"/>
      <c r="J402" s="24"/>
      <c r="K402" s="24"/>
      <c r="L402" s="24"/>
      <c r="M402" s="24"/>
      <c r="N402" s="24"/>
      <c r="O402" s="24"/>
      <c r="P402" s="24"/>
      <c r="Q402" s="24"/>
      <c r="R402" s="24"/>
      <c r="S402" s="24"/>
      <c r="T402" s="24"/>
      <c r="U402" s="24"/>
      <c r="V402" s="24"/>
      <c r="W402" s="24">
        <v>2</v>
      </c>
      <c r="X402" s="24">
        <v>3</v>
      </c>
      <c r="Y402" s="24">
        <v>2</v>
      </c>
      <c r="Z402" s="24">
        <v>3</v>
      </c>
      <c r="AA402" s="25">
        <v>4</v>
      </c>
      <c r="AB402" s="25">
        <v>5</v>
      </c>
      <c r="AC402" s="25">
        <v>4</v>
      </c>
      <c r="AD402" s="24"/>
      <c r="AE402" s="24"/>
      <c r="AF402" s="24"/>
      <c r="AG402" s="24"/>
      <c r="AH402" s="24"/>
      <c r="AI402" s="24"/>
      <c r="AJ402" s="24"/>
      <c r="AK402" s="24"/>
      <c r="AL402" s="24"/>
      <c r="AM402" s="24"/>
      <c r="AN402" s="24"/>
      <c r="AO402" s="24"/>
      <c r="AP402" s="24"/>
      <c r="AQ402" s="24"/>
      <c r="AR402" s="24">
        <v>5</v>
      </c>
      <c r="AS402" s="24">
        <v>5</v>
      </c>
      <c r="AT402" s="24">
        <v>5</v>
      </c>
      <c r="AU402" s="24">
        <v>3</v>
      </c>
      <c r="AV402" s="24">
        <v>4</v>
      </c>
      <c r="AW402" s="24">
        <v>4</v>
      </c>
      <c r="AX402" s="24"/>
      <c r="AY402" s="24"/>
      <c r="AZ402" s="24">
        <v>2</v>
      </c>
      <c r="BA402" s="24">
        <v>3</v>
      </c>
      <c r="BB402" s="20"/>
      <c r="BC402" s="20"/>
    </row>
    <row r="403" spans="1:55" ht="199.5" x14ac:dyDescent="0.2">
      <c r="A403" s="14" t="s">
        <v>314</v>
      </c>
      <c r="B403" s="19" t="s">
        <v>338</v>
      </c>
      <c r="C403" s="19" t="str">
        <f>VLOOKUP(E403,Category!A$2:B$61,2)</f>
        <v>General</v>
      </c>
      <c r="D403" s="20">
        <v>4</v>
      </c>
      <c r="E403" s="20">
        <v>40</v>
      </c>
      <c r="F403" s="19" t="s">
        <v>282</v>
      </c>
      <c r="G403" s="19" t="s">
        <v>335</v>
      </c>
      <c r="H403" s="24"/>
      <c r="I403" s="24"/>
      <c r="J403" s="24"/>
      <c r="K403" s="24"/>
      <c r="L403" s="24"/>
      <c r="M403" s="24"/>
      <c r="N403" s="24"/>
      <c r="O403" s="24"/>
      <c r="P403" s="24"/>
      <c r="Q403" s="24"/>
      <c r="R403" s="24"/>
      <c r="S403" s="24"/>
      <c r="T403" s="24"/>
      <c r="U403" s="24"/>
      <c r="V403" s="24"/>
      <c r="W403" s="24">
        <v>2</v>
      </c>
      <c r="X403" s="24">
        <v>3</v>
      </c>
      <c r="Y403" s="24">
        <v>2</v>
      </c>
      <c r="Z403" s="24">
        <v>3</v>
      </c>
      <c r="AA403" s="25">
        <v>4</v>
      </c>
      <c r="AB403" s="25">
        <v>5</v>
      </c>
      <c r="AC403" s="25">
        <v>2</v>
      </c>
      <c r="AD403" s="25"/>
      <c r="AE403" s="25"/>
      <c r="AF403" s="25"/>
      <c r="AG403" s="25"/>
      <c r="AH403" s="25"/>
      <c r="AI403" s="25"/>
      <c r="AJ403" s="25"/>
      <c r="AK403" s="25"/>
      <c r="AL403" s="25"/>
      <c r="AM403" s="25"/>
      <c r="AN403" s="25"/>
      <c r="AO403" s="25"/>
      <c r="AP403" s="25">
        <v>2</v>
      </c>
      <c r="AQ403" s="25">
        <v>3</v>
      </c>
      <c r="AR403" s="25">
        <v>3</v>
      </c>
      <c r="AS403" s="25">
        <v>3</v>
      </c>
      <c r="AT403" s="25">
        <v>3</v>
      </c>
      <c r="AU403" s="25">
        <v>2</v>
      </c>
      <c r="AV403" s="25">
        <v>3</v>
      </c>
      <c r="AW403" s="25">
        <v>3</v>
      </c>
      <c r="AX403" s="24"/>
      <c r="AY403" s="24"/>
      <c r="AZ403" s="24">
        <v>2</v>
      </c>
      <c r="BA403" s="24">
        <v>3</v>
      </c>
      <c r="BB403" s="20"/>
      <c r="BC403" s="20"/>
    </row>
    <row r="404" spans="1:55" ht="57" x14ac:dyDescent="0.2">
      <c r="A404" s="16" t="s">
        <v>314</v>
      </c>
      <c r="B404" s="19" t="s">
        <v>338</v>
      </c>
      <c r="C404" s="19" t="str">
        <f>VLOOKUP(E404,Category!A$2:B$61,2)</f>
        <v>Information and Education</v>
      </c>
      <c r="D404" s="20">
        <v>3</v>
      </c>
      <c r="E404" s="20">
        <v>33</v>
      </c>
      <c r="F404" s="19" t="s">
        <v>15</v>
      </c>
      <c r="G404" s="19" t="s">
        <v>212</v>
      </c>
      <c r="H404" s="24"/>
      <c r="I404" s="24"/>
      <c r="J404" s="24"/>
      <c r="K404" s="24"/>
      <c r="L404" s="24"/>
      <c r="M404" s="24"/>
      <c r="N404" s="24"/>
      <c r="O404" s="24"/>
      <c r="P404" s="24"/>
      <c r="Q404" s="24"/>
      <c r="R404" s="24"/>
      <c r="S404" s="24"/>
      <c r="T404" s="24"/>
      <c r="U404" s="24"/>
      <c r="V404" s="24"/>
      <c r="W404" s="24">
        <v>3</v>
      </c>
      <c r="X404" s="24">
        <v>4</v>
      </c>
      <c r="Y404" s="25">
        <v>3</v>
      </c>
      <c r="Z404" s="25">
        <v>4</v>
      </c>
      <c r="AA404" s="25">
        <v>4</v>
      </c>
      <c r="AB404" s="25">
        <v>4</v>
      </c>
      <c r="AC404" s="25">
        <v>3</v>
      </c>
      <c r="AD404" s="25"/>
      <c r="AE404" s="25"/>
      <c r="AF404" s="25"/>
      <c r="AG404" s="25"/>
      <c r="AH404" s="25"/>
      <c r="AI404" s="25"/>
      <c r="AJ404" s="25"/>
      <c r="AK404" s="25"/>
      <c r="AL404" s="25"/>
      <c r="AM404" s="25"/>
      <c r="AN404" s="25"/>
      <c r="AO404" s="25"/>
      <c r="AP404" s="25">
        <v>3</v>
      </c>
      <c r="AQ404" s="25">
        <v>4</v>
      </c>
      <c r="AR404" s="25">
        <v>4</v>
      </c>
      <c r="AS404" s="25">
        <v>4</v>
      </c>
      <c r="AT404" s="25">
        <v>4</v>
      </c>
      <c r="AU404" s="25">
        <v>2</v>
      </c>
      <c r="AV404" s="25">
        <v>3</v>
      </c>
      <c r="AW404" s="25">
        <v>3</v>
      </c>
      <c r="AX404" s="24"/>
      <c r="AY404" s="24"/>
      <c r="AZ404" s="25">
        <v>3</v>
      </c>
      <c r="BA404" s="25">
        <v>4</v>
      </c>
      <c r="BB404" s="20"/>
      <c r="BC404" s="20"/>
    </row>
    <row r="405" spans="1:55" ht="99.75" x14ac:dyDescent="0.2">
      <c r="A405" s="14" t="s">
        <v>315</v>
      </c>
      <c r="B405" s="19" t="s">
        <v>338</v>
      </c>
      <c r="C405" s="19" t="str">
        <f>VLOOKUP(E405,Category!A$2:B$61,2)</f>
        <v>Public Relations</v>
      </c>
      <c r="D405" s="20">
        <v>6</v>
      </c>
      <c r="E405" s="20">
        <v>44</v>
      </c>
      <c r="F405" s="19" t="s">
        <v>188</v>
      </c>
      <c r="G405" s="19" t="s">
        <v>305</v>
      </c>
      <c r="H405" s="24"/>
      <c r="I405" s="24"/>
      <c r="J405" s="24"/>
      <c r="K405" s="24"/>
      <c r="L405" s="24"/>
      <c r="M405" s="24"/>
      <c r="N405" s="24"/>
      <c r="O405" s="24"/>
      <c r="P405" s="24"/>
      <c r="Q405" s="24"/>
      <c r="R405" s="24"/>
      <c r="S405" s="24"/>
      <c r="T405" s="24"/>
      <c r="U405" s="24"/>
      <c r="V405" s="24"/>
      <c r="W405" s="24">
        <v>2</v>
      </c>
      <c r="X405" s="24">
        <v>3</v>
      </c>
      <c r="Y405" s="24">
        <v>2</v>
      </c>
      <c r="Z405" s="24">
        <v>2</v>
      </c>
      <c r="AA405" s="25">
        <v>4</v>
      </c>
      <c r="AB405" s="25">
        <v>5</v>
      </c>
      <c r="AC405" s="25">
        <v>3</v>
      </c>
      <c r="AD405" s="24"/>
      <c r="AE405" s="24"/>
      <c r="AF405" s="24"/>
      <c r="AG405" s="24"/>
      <c r="AH405" s="24"/>
      <c r="AI405" s="24"/>
      <c r="AJ405" s="24"/>
      <c r="AK405" s="24"/>
      <c r="AL405" s="24"/>
      <c r="AM405" s="24"/>
      <c r="AN405" s="24"/>
      <c r="AO405" s="24"/>
      <c r="AP405" s="24">
        <v>2</v>
      </c>
      <c r="AQ405" s="24">
        <v>2</v>
      </c>
      <c r="AR405" s="24">
        <v>2</v>
      </c>
      <c r="AS405" s="24">
        <v>3</v>
      </c>
      <c r="AT405" s="24">
        <v>3</v>
      </c>
      <c r="AU405" s="24">
        <v>2</v>
      </c>
      <c r="AV405" s="24">
        <v>3</v>
      </c>
      <c r="AW405" s="24">
        <v>3</v>
      </c>
      <c r="AX405" s="24"/>
      <c r="AY405" s="24"/>
      <c r="AZ405" s="24">
        <v>2</v>
      </c>
      <c r="BA405" s="24">
        <v>2</v>
      </c>
      <c r="BB405" s="20"/>
      <c r="BC405" s="20"/>
    </row>
    <row r="406" spans="1:55" ht="28.5" x14ac:dyDescent="0.2">
      <c r="A406" s="16" t="s">
        <v>418</v>
      </c>
      <c r="B406" s="23" t="s">
        <v>419</v>
      </c>
      <c r="C406" s="19" t="s">
        <v>430</v>
      </c>
      <c r="D406" s="20"/>
      <c r="E406" s="20"/>
      <c r="F406" s="19" t="s">
        <v>431</v>
      </c>
      <c r="G406" s="19" t="s">
        <v>432</v>
      </c>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0"/>
      <c r="BC406" s="20"/>
    </row>
    <row r="407" spans="1:55" ht="28.5" x14ac:dyDescent="0.2">
      <c r="A407" s="16" t="s">
        <v>418</v>
      </c>
      <c r="B407" s="23" t="s">
        <v>419</v>
      </c>
      <c r="C407" s="19" t="s">
        <v>430</v>
      </c>
      <c r="D407" s="20"/>
      <c r="E407" s="20"/>
      <c r="F407" s="19" t="s">
        <v>433</v>
      </c>
      <c r="G407" s="19" t="s">
        <v>434</v>
      </c>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v>3</v>
      </c>
      <c r="AQ407" s="24">
        <v>4</v>
      </c>
      <c r="AR407" s="24">
        <v>5</v>
      </c>
      <c r="AS407" s="24">
        <v>5</v>
      </c>
      <c r="AT407" s="24">
        <v>5</v>
      </c>
      <c r="AU407" s="24"/>
      <c r="AV407" s="24"/>
      <c r="AW407" s="24"/>
      <c r="AX407" s="24"/>
      <c r="AY407" s="24"/>
      <c r="AZ407" s="24"/>
      <c r="BA407" s="24"/>
      <c r="BB407" s="20"/>
      <c r="BC407" s="20"/>
    </row>
    <row r="408" spans="1:55" ht="114" x14ac:dyDescent="0.2">
      <c r="A408" s="16" t="s">
        <v>418</v>
      </c>
      <c r="B408" s="23" t="s">
        <v>419</v>
      </c>
      <c r="C408" s="19" t="s">
        <v>430</v>
      </c>
      <c r="D408" s="20"/>
      <c r="E408" s="20"/>
      <c r="F408" s="19" t="s">
        <v>435</v>
      </c>
      <c r="G408" s="19" t="s">
        <v>436</v>
      </c>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v>3</v>
      </c>
      <c r="AQ408" s="24">
        <v>4</v>
      </c>
      <c r="AR408" s="24">
        <v>5</v>
      </c>
      <c r="AS408" s="24">
        <v>4</v>
      </c>
      <c r="AT408" s="24">
        <v>5</v>
      </c>
      <c r="AU408" s="24"/>
      <c r="AV408" s="24"/>
      <c r="AW408" s="24"/>
      <c r="AX408" s="24"/>
      <c r="AY408" s="24"/>
      <c r="AZ408" s="24"/>
      <c r="BA408" s="24"/>
      <c r="BB408" s="20"/>
      <c r="BC408" s="20"/>
    </row>
    <row r="409" spans="1:55" s="17" customFormat="1" ht="28.5" x14ac:dyDescent="0.2">
      <c r="A409" s="16" t="s">
        <v>418</v>
      </c>
      <c r="B409" s="23" t="s">
        <v>419</v>
      </c>
      <c r="C409" s="19" t="s">
        <v>430</v>
      </c>
      <c r="D409" s="20"/>
      <c r="E409" s="20"/>
      <c r="F409" s="19" t="s">
        <v>437</v>
      </c>
      <c r="G409" s="19" t="s">
        <v>491</v>
      </c>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v>3</v>
      </c>
      <c r="AQ409" s="24">
        <v>4</v>
      </c>
      <c r="AR409" s="24">
        <v>5</v>
      </c>
      <c r="AS409" s="24">
        <v>4</v>
      </c>
      <c r="AT409" s="24">
        <v>4</v>
      </c>
      <c r="AU409" s="24"/>
      <c r="AV409" s="24"/>
      <c r="AW409" s="24"/>
      <c r="AX409" s="24"/>
      <c r="AY409" s="24"/>
      <c r="AZ409" s="24"/>
      <c r="BA409" s="24"/>
      <c r="BB409" s="20"/>
      <c r="BC409" s="20"/>
    </row>
    <row r="410" spans="1:55" s="17" customFormat="1" ht="28.5" x14ac:dyDescent="0.2">
      <c r="A410" s="16" t="s">
        <v>418</v>
      </c>
      <c r="B410" s="23" t="s">
        <v>419</v>
      </c>
      <c r="C410" s="19" t="s">
        <v>430</v>
      </c>
      <c r="D410" s="20"/>
      <c r="E410" s="20"/>
      <c r="F410" s="19" t="s">
        <v>438</v>
      </c>
      <c r="G410" s="19" t="s">
        <v>439</v>
      </c>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v>2</v>
      </c>
      <c r="AQ410" s="24">
        <v>3</v>
      </c>
      <c r="AR410" s="24">
        <v>4</v>
      </c>
      <c r="AS410" s="24"/>
      <c r="AT410" s="24"/>
      <c r="AU410" s="24"/>
      <c r="AV410" s="24"/>
      <c r="AW410" s="24"/>
      <c r="AX410" s="24"/>
      <c r="AY410" s="24"/>
      <c r="AZ410" s="24"/>
      <c r="BA410" s="24"/>
      <c r="BB410" s="20"/>
      <c r="BC410" s="20"/>
    </row>
    <row r="411" spans="1:55" ht="28.5" x14ac:dyDescent="0.2">
      <c r="A411" s="16" t="s">
        <v>418</v>
      </c>
      <c r="B411" s="23" t="s">
        <v>419</v>
      </c>
      <c r="C411" s="19" t="s">
        <v>430</v>
      </c>
      <c r="D411" s="20"/>
      <c r="E411" s="20"/>
      <c r="F411" s="19" t="s">
        <v>443</v>
      </c>
      <c r="G411" s="19" t="s">
        <v>449</v>
      </c>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v>3</v>
      </c>
      <c r="AQ411" s="24">
        <v>4</v>
      </c>
      <c r="AR411" s="24">
        <v>5</v>
      </c>
      <c r="AS411" s="24">
        <v>4</v>
      </c>
      <c r="AT411" s="24">
        <v>5</v>
      </c>
      <c r="AU411" s="24"/>
      <c r="AV411" s="24"/>
      <c r="AW411" s="24"/>
      <c r="AX411" s="24"/>
      <c r="AY411" s="24"/>
      <c r="AZ411" s="24"/>
      <c r="BA411" s="24"/>
      <c r="BB411" s="20"/>
      <c r="BC411" s="20"/>
    </row>
    <row r="412" spans="1:55" s="17" customFormat="1" ht="28.5" x14ac:dyDescent="0.2">
      <c r="A412" s="16" t="s">
        <v>418</v>
      </c>
      <c r="B412" s="23" t="s">
        <v>419</v>
      </c>
      <c r="C412" s="19" t="s">
        <v>420</v>
      </c>
      <c r="D412" s="20"/>
      <c r="E412" s="20"/>
      <c r="F412" s="19" t="s">
        <v>113</v>
      </c>
      <c r="G412" s="19" t="s">
        <v>421</v>
      </c>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v>3</v>
      </c>
      <c r="AQ412" s="24">
        <v>4</v>
      </c>
      <c r="AR412" s="24">
        <v>4</v>
      </c>
      <c r="AS412" s="24">
        <v>4</v>
      </c>
      <c r="AT412" s="24">
        <v>4</v>
      </c>
      <c r="AU412" s="24"/>
      <c r="AV412" s="24"/>
      <c r="AW412" s="24"/>
      <c r="AX412" s="24"/>
      <c r="AY412" s="24"/>
      <c r="AZ412" s="24"/>
      <c r="BA412" s="24"/>
      <c r="BB412" s="20"/>
      <c r="BC412" s="20"/>
    </row>
    <row r="413" spans="1:55" s="17" customFormat="1" ht="57" x14ac:dyDescent="0.2">
      <c r="A413" s="16" t="s">
        <v>418</v>
      </c>
      <c r="B413" s="23" t="s">
        <v>419</v>
      </c>
      <c r="C413" s="19" t="s">
        <v>420</v>
      </c>
      <c r="D413" s="20"/>
      <c r="E413" s="20"/>
      <c r="F413" s="19" t="s">
        <v>422</v>
      </c>
      <c r="G413" s="19" t="s">
        <v>488</v>
      </c>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v>3</v>
      </c>
      <c r="AQ413" s="24">
        <v>4</v>
      </c>
      <c r="AR413" s="24">
        <v>4</v>
      </c>
      <c r="AS413" s="24">
        <v>4</v>
      </c>
      <c r="AT413" s="24">
        <v>4</v>
      </c>
      <c r="AU413" s="24"/>
      <c r="AV413" s="24"/>
      <c r="AW413" s="24"/>
      <c r="AX413" s="24"/>
      <c r="AY413" s="24"/>
      <c r="AZ413" s="24"/>
      <c r="BA413" s="24"/>
      <c r="BB413" s="20"/>
      <c r="BC413" s="20"/>
    </row>
    <row r="414" spans="1:55" ht="99.75" x14ac:dyDescent="0.2">
      <c r="A414" s="16" t="s">
        <v>418</v>
      </c>
      <c r="B414" s="23" t="s">
        <v>419</v>
      </c>
      <c r="C414" s="19" t="s">
        <v>420</v>
      </c>
      <c r="D414" s="20"/>
      <c r="E414" s="20"/>
      <c r="F414" s="19" t="s">
        <v>423</v>
      </c>
      <c r="G414" s="19" t="s">
        <v>489</v>
      </c>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v>3</v>
      </c>
      <c r="AQ414" s="24">
        <v>4</v>
      </c>
      <c r="AR414" s="24">
        <v>4</v>
      </c>
      <c r="AS414" s="24">
        <v>4</v>
      </c>
      <c r="AT414" s="24">
        <v>4</v>
      </c>
      <c r="AU414" s="24"/>
      <c r="AV414" s="24"/>
      <c r="AW414" s="24"/>
      <c r="AX414" s="24"/>
      <c r="AY414" s="24"/>
      <c r="AZ414" s="24"/>
      <c r="BA414" s="24"/>
      <c r="BB414" s="20"/>
      <c r="BC414" s="20"/>
    </row>
    <row r="415" spans="1:55" s="17" customFormat="1" ht="28.5" x14ac:dyDescent="0.2">
      <c r="A415" s="16" t="s">
        <v>418</v>
      </c>
      <c r="B415" s="23" t="s">
        <v>419</v>
      </c>
      <c r="C415" s="19" t="s">
        <v>420</v>
      </c>
      <c r="D415" s="20"/>
      <c r="E415" s="20"/>
      <c r="F415" s="19" t="s">
        <v>424</v>
      </c>
      <c r="G415" s="19" t="s">
        <v>425</v>
      </c>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v>3</v>
      </c>
      <c r="AQ415" s="24">
        <v>4</v>
      </c>
      <c r="AR415" s="24">
        <v>4</v>
      </c>
      <c r="AS415" s="24">
        <v>4</v>
      </c>
      <c r="AT415" s="24">
        <v>4</v>
      </c>
      <c r="AU415" s="24"/>
      <c r="AV415" s="24"/>
      <c r="AW415" s="24"/>
      <c r="AX415" s="24"/>
      <c r="AY415" s="24"/>
      <c r="AZ415" s="24"/>
      <c r="BA415" s="24"/>
      <c r="BB415" s="20"/>
      <c r="BC415" s="20"/>
    </row>
    <row r="416" spans="1:55" ht="42.75" x14ac:dyDescent="0.2">
      <c r="A416" s="16" t="s">
        <v>418</v>
      </c>
      <c r="B416" s="23" t="s">
        <v>419</v>
      </c>
      <c r="C416" s="19" t="s">
        <v>420</v>
      </c>
      <c r="D416" s="20"/>
      <c r="E416" s="20"/>
      <c r="F416" s="19" t="s">
        <v>429</v>
      </c>
      <c r="G416" s="19" t="s">
        <v>490</v>
      </c>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v>3</v>
      </c>
      <c r="AQ416" s="24">
        <v>4</v>
      </c>
      <c r="AR416" s="24">
        <v>4</v>
      </c>
      <c r="AS416" s="24">
        <v>4</v>
      </c>
      <c r="AT416" s="24">
        <v>4</v>
      </c>
      <c r="AU416" s="24"/>
      <c r="AV416" s="24"/>
      <c r="AW416" s="24"/>
      <c r="AX416" s="24"/>
      <c r="AY416" s="24"/>
      <c r="AZ416" s="24"/>
      <c r="BA416" s="24"/>
      <c r="BB416" s="20"/>
      <c r="BC416" s="20"/>
    </row>
    <row r="417" spans="1:55" s="17" customFormat="1" ht="42.75" x14ac:dyDescent="0.2">
      <c r="A417" s="16" t="s">
        <v>418</v>
      </c>
      <c r="B417" s="23" t="s">
        <v>419</v>
      </c>
      <c r="C417" s="19" t="s">
        <v>440</v>
      </c>
      <c r="D417" s="20"/>
      <c r="E417" s="20"/>
      <c r="F417" s="19" t="s">
        <v>444</v>
      </c>
      <c r="G417" s="19" t="s">
        <v>450</v>
      </c>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v>3</v>
      </c>
      <c r="AQ417" s="24">
        <v>4</v>
      </c>
      <c r="AR417" s="24">
        <v>5</v>
      </c>
      <c r="AS417" s="24">
        <v>4</v>
      </c>
      <c r="AT417" s="24">
        <v>4</v>
      </c>
      <c r="AU417" s="24"/>
      <c r="AV417" s="24"/>
      <c r="AW417" s="24"/>
      <c r="AX417" s="24"/>
      <c r="AY417" s="24"/>
      <c r="AZ417" s="24"/>
      <c r="BA417" s="24"/>
      <c r="BB417" s="20"/>
      <c r="BC417" s="20"/>
    </row>
    <row r="418" spans="1:55" ht="42.75" x14ac:dyDescent="0.2">
      <c r="A418" s="16" t="s">
        <v>418</v>
      </c>
      <c r="B418" s="23" t="s">
        <v>419</v>
      </c>
      <c r="C418" s="19" t="s">
        <v>440</v>
      </c>
      <c r="D418" s="20"/>
      <c r="E418" s="20"/>
      <c r="F418" s="19" t="s">
        <v>445</v>
      </c>
      <c r="G418" s="19" t="s">
        <v>492</v>
      </c>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v>3</v>
      </c>
      <c r="AQ418" s="24">
        <v>4</v>
      </c>
      <c r="AR418" s="24">
        <v>5</v>
      </c>
      <c r="AS418" s="24">
        <v>4</v>
      </c>
      <c r="AT418" s="24">
        <v>5</v>
      </c>
      <c r="AU418" s="24"/>
      <c r="AV418" s="24"/>
      <c r="AW418" s="24"/>
      <c r="AX418" s="24"/>
      <c r="AY418" s="24"/>
      <c r="AZ418" s="24"/>
      <c r="BA418" s="24"/>
      <c r="BB418" s="20"/>
      <c r="BC418" s="20"/>
    </row>
    <row r="419" spans="1:55" ht="28.5" x14ac:dyDescent="0.2">
      <c r="A419" s="16" t="s">
        <v>418</v>
      </c>
      <c r="B419" s="23" t="s">
        <v>419</v>
      </c>
      <c r="C419" s="19" t="s">
        <v>441</v>
      </c>
      <c r="D419" s="20"/>
      <c r="E419" s="20"/>
      <c r="F419" s="19" t="s">
        <v>446</v>
      </c>
      <c r="G419" s="19" t="s">
        <v>451</v>
      </c>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v>2</v>
      </c>
      <c r="AQ419" s="24">
        <v>3</v>
      </c>
      <c r="AR419" s="24">
        <v>4</v>
      </c>
      <c r="AS419" s="24">
        <v>5</v>
      </c>
      <c r="AT419" s="24">
        <v>5</v>
      </c>
      <c r="AU419" s="24"/>
      <c r="AV419" s="24"/>
      <c r="AW419" s="24"/>
      <c r="AX419" s="24"/>
      <c r="AY419" s="24"/>
      <c r="AZ419" s="24"/>
      <c r="BA419" s="24"/>
      <c r="BB419" s="20"/>
      <c r="BC419" s="20"/>
    </row>
    <row r="420" spans="1:55" s="17" customFormat="1" ht="42.75" x14ac:dyDescent="0.2">
      <c r="A420" s="16" t="s">
        <v>418</v>
      </c>
      <c r="B420" s="23" t="s">
        <v>419</v>
      </c>
      <c r="C420" s="19" t="s">
        <v>441</v>
      </c>
      <c r="D420" s="20"/>
      <c r="E420" s="20"/>
      <c r="F420" s="19" t="s">
        <v>447</v>
      </c>
      <c r="G420" s="19" t="s">
        <v>452</v>
      </c>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v>3</v>
      </c>
      <c r="AQ420" s="24">
        <v>4</v>
      </c>
      <c r="AR420" s="24">
        <v>5</v>
      </c>
      <c r="AS420" s="24">
        <v>5</v>
      </c>
      <c r="AT420" s="24">
        <v>5</v>
      </c>
      <c r="AU420" s="24"/>
      <c r="AV420" s="24"/>
      <c r="AW420" s="24"/>
      <c r="AX420" s="24"/>
      <c r="AY420" s="24"/>
      <c r="AZ420" s="24"/>
      <c r="BA420" s="24"/>
      <c r="BB420" s="20"/>
      <c r="BC420" s="20"/>
    </row>
  </sheetData>
  <sortState xmlns:xlrd2="http://schemas.microsoft.com/office/spreadsheetml/2017/richdata2" caseSensitive="1" ref="A2:BC420">
    <sortCondition ref="B2:B420"/>
    <sortCondition ref="C2:C420"/>
    <sortCondition ref="F2:F420"/>
  </sortState>
  <customSheetViews>
    <customSheetView guid="{3C45511B-8B0B-4ACC-9CB3-433487F0D0FB}" scale="75" hiddenColumns="1" state="hidden" topLeftCell="B1">
      <pane ySplit="1" topLeftCell="A2" activePane="bottomLeft" state="frozen"/>
      <selection pane="bottomLeft" activeCell="B14" sqref="B14"/>
      <pageMargins left="0.41" right="0.38" top="0.51" bottom="0.46" header="0.52" footer="0.5"/>
      <printOptions gridLines="1"/>
      <pageSetup scale="34" orientation="landscape" horizontalDpi="1200" verticalDpi="1200" r:id="rId1"/>
      <headerFooter alignWithMargins="0">
        <oddFooter>&amp;L&amp;"Calibri,Regular"March 8, 2012&amp;C&amp;"Calibri,Bold"North Carolina Proficiency Models&amp;R&amp;"Calibri,Regular"Page &amp;P of &amp;N</oddFooter>
      </headerFooter>
    </customSheetView>
    <customSheetView guid="{934BF7E9-0678-475E-8122-BF976CD36982}" scale="75" printArea="1" filter="1" showAutoFilter="1" topLeftCell="A368">
      <selection activeCell="G380" sqref="G380"/>
      <rowBreaks count="6" manualBreakCount="6">
        <brk id="11" max="12" man="1"/>
        <brk id="24" max="12" man="1"/>
        <brk id="52" max="12" man="1"/>
        <brk id="133" max="12" man="1"/>
        <brk id="145" max="12" man="1"/>
        <brk id="232" max="12" man="1"/>
      </rowBreaks>
      <pageMargins left="0.41" right="0.38" top="0.51" bottom="0.46" header="0.52" footer="0.5"/>
      <printOptions gridLines="1"/>
      <pageSetup scale="75" orientation="landscape" horizontalDpi="1200" verticalDpi="1200" r:id="rId2"/>
      <headerFooter alignWithMargins="0">
        <oddFooter>&amp;L&amp;"Calibri,Regular"March 8, 2012&amp;C&amp;"Calibri,Bold"North Carolina Proficiency Models&amp;R&amp;"Calibri,Regular"Page &amp;P of &amp;N</oddFooter>
      </headerFooter>
      <autoFilter ref="C1:C354" xr:uid="{473523F4-B006-4DB1-A08A-EDB65563FFAA}">
        <filterColumn colId="0">
          <filters>
            <filter val="Programs"/>
          </filters>
        </filterColumn>
      </autoFilter>
    </customSheetView>
    <customSheetView guid="{E373CB01-D19A-4BCC-A90D-ACF7573007CF}" scale="75" showPageBreaks="1" printArea="1" filter="1" showAutoFilter="1" topLeftCell="B219">
      <selection activeCell="G123" sqref="G123"/>
      <rowBreaks count="6" manualBreakCount="6">
        <brk id="11" max="12" man="1"/>
        <brk id="24" max="12" man="1"/>
        <brk id="52" max="12" man="1"/>
        <brk id="133" max="12" man="1"/>
        <brk id="145" max="12" man="1"/>
        <brk id="232" max="12" man="1"/>
      </rowBreaks>
      <pageMargins left="0.41" right="0.38" top="0.51" bottom="0.46" header="0.52" footer="0.5"/>
      <printOptions gridLines="1"/>
      <pageSetup scale="75" orientation="landscape" horizontalDpi="1200" verticalDpi="1200" r:id="rId3"/>
      <headerFooter alignWithMargins="0">
        <oddFooter>&amp;L&amp;"Calibri,Regular"March 8, 2012&amp;C&amp;"Calibri,Bold"North Carolina Proficiency Models&amp;R&amp;"Calibri,Regular"Page &amp;P of &amp;N</oddFooter>
      </headerFooter>
      <autoFilter ref="C1:C339" xr:uid="{2CEE044B-2840-4F67-A64D-1A4B6E133019}">
        <filterColumn colId="0">
          <filters>
            <filter val="Programs"/>
          </filters>
        </filterColumn>
      </autoFilter>
    </customSheetView>
    <customSheetView guid="{434F6380-C81C-45AA-AAF7-B942A30B47C7}" scale="78" showPageBreaks="1" printArea="1" hiddenColumns="1" topLeftCell="B1">
      <pane xSplit="8" ySplit="1" topLeftCell="J198" activePane="bottomRight" state="frozen"/>
      <selection pane="bottomRight" activeCell="N201" sqref="N201"/>
      <rowBreaks count="6" manualBreakCount="6">
        <brk id="10" max="12" man="1"/>
        <brk id="23" max="12" man="1"/>
        <brk id="51" max="12" man="1"/>
        <brk id="132" max="12" man="1"/>
        <brk id="144" max="12" man="1"/>
        <brk id="231" max="12" man="1"/>
      </rowBreaks>
      <pageMargins left="0.41" right="0.38" top="0.51" bottom="0.46" header="0.52" footer="0.5"/>
      <printOptions gridLines="1"/>
      <pageSetup scale="75" orientation="landscape" horizontalDpi="1200" verticalDpi="1200" r:id="rId4"/>
      <headerFooter alignWithMargins="0">
        <oddFooter>&amp;L&amp;"Calibri,Regular"March 8, 2012&amp;C&amp;"Calibri,Bold"North Carolina Proficiency Models&amp;R&amp;"Calibri,Regular"Page &amp;P of &amp;N</oddFooter>
      </headerFooter>
    </customSheetView>
    <customSheetView guid="{B26F2D1A-1915-4808-8900-67CA2F0236F8}" showPageBreaks="1" printArea="1" hiddenColumns="1" topLeftCell="B1">
      <pane xSplit="7" ySplit="1" topLeftCell="I215" activePane="bottomRight" state="frozen"/>
      <selection pane="bottomRight" activeCell="L221" sqref="L221"/>
      <rowBreaks count="7" manualBreakCount="7">
        <brk id="10" max="12" man="1"/>
        <brk id="24" max="12" man="1"/>
        <brk id="51" max="12" man="1"/>
        <brk id="133" max="12" man="1"/>
        <brk id="148" max="12" man="1"/>
        <brk id="198" max="12" man="1"/>
        <brk id="207" max="12" man="1"/>
      </rowBreaks>
      <pageMargins left="0.41" right="0.38" top="0.51" bottom="0.46" header="0.52" footer="0.5"/>
      <printOptions gridLines="1"/>
      <pageSetup scale="75" orientation="landscape" horizontalDpi="1200" verticalDpi="1200" r:id="rId5"/>
      <headerFooter alignWithMargins="0">
        <oddFooter>&amp;L&amp;"Calibri,Regular"March 8, 2012&amp;C&amp;"Calibri,Bold"North Carolina Proficiency Models&amp;R&amp;"Calibri,Regular"Page &amp;P of &amp;N</oddFooter>
      </headerFooter>
    </customSheetView>
    <customSheetView guid="{E4F5FF8A-D965-4A59-A64B-65CABEF0B45B}" scale="78" showPageBreaks="1" printArea="1" hiddenColumns="1" topLeftCell="B1">
      <pane xSplit="7" ySplit="1" topLeftCell="P194" activePane="bottomRight" state="frozen"/>
      <selection pane="bottomRight" activeCell="H196" sqref="H196"/>
      <rowBreaks count="7" manualBreakCount="7">
        <brk id="10" max="12" man="1"/>
        <brk id="24" max="12" man="1"/>
        <brk id="53" max="12" man="1"/>
        <brk id="135" max="12" man="1"/>
        <brk id="150" max="12" man="1"/>
        <brk id="200" max="12" man="1"/>
        <brk id="245" max="12" man="1"/>
      </rowBreaks>
      <pageMargins left="0.41" right="0.38" top="0.51" bottom="0.46" header="0.52" footer="0.5"/>
      <printOptions gridLines="1"/>
      <pageSetup scale="75" orientation="landscape" horizontalDpi="1200" verticalDpi="1200" r:id="rId6"/>
      <headerFooter alignWithMargins="0">
        <oddFooter>&amp;L&amp;"Calibri,Regular"March 8, 2012&amp;C&amp;"Calibri,Bold"North Carolina Proficiency Models&amp;R&amp;"Calibri,Regular"Page &amp;P of &amp;N</oddFooter>
      </headerFooter>
    </customSheetView>
    <customSheetView guid="{9E16312B-D393-4B8E-ACCA-262C159D6E25}" scale="75" showPageBreaks="1" printArea="1" hiddenColumns="1" topLeftCell="B1">
      <pane ySplit="1" topLeftCell="A2" activePane="bottomLeft" state="frozen"/>
      <selection pane="bottomLeft" activeCell="B2" sqref="B2"/>
      <pageMargins left="0.41" right="0.38" top="0.51" bottom="0.46" header="0.52" footer="0.5"/>
      <printOptions gridLines="1"/>
      <pageSetup scale="34" orientation="landscape" horizontalDpi="1200" verticalDpi="1200" r:id="rId7"/>
      <headerFooter alignWithMargins="0">
        <oddFooter>&amp;L&amp;"Calibri,Regular"March 8, 2012&amp;C&amp;"Calibri,Bold"North Carolina Proficiency Models&amp;R&amp;"Calibri,Regular"Page &amp;P of &amp;N</oddFooter>
      </headerFooter>
    </customSheetView>
    <customSheetView guid="{7F04D0B7-1C38-4E6E-890D-EC2659754A7C}" scale="75" showPageBreaks="1" printArea="1" hiddenColumns="1" state="hidden" topLeftCell="B1">
      <pane ySplit="1" topLeftCell="A2" activePane="bottomLeft" state="frozen"/>
      <selection pane="bottomLeft" activeCell="B14" sqref="B14"/>
      <pageMargins left="0.41" right="0.38" top="0.51" bottom="0.46" header="0.52" footer="0.5"/>
      <printOptions gridLines="1"/>
      <pageSetup scale="34" orientation="landscape" horizontalDpi="1200" verticalDpi="1200" r:id="rId8"/>
      <headerFooter alignWithMargins="0">
        <oddFooter>&amp;L&amp;"Calibri,Regular"March 8, 2012&amp;C&amp;"Calibri,Bold"North Carolina Proficiency Models&amp;R&amp;"Calibri,Regular"Page &amp;P of &amp;N</oddFooter>
      </headerFooter>
    </customSheetView>
    <customSheetView guid="{FDEE569B-CDB6-4141-B132-5044A5A0EDF3}" scale="75" showPageBreaks="1" printArea="1" hiddenColumns="1" state="hidden" topLeftCell="B1">
      <pane ySplit="1" topLeftCell="A2" activePane="bottomLeft" state="frozen"/>
      <selection pane="bottomLeft" activeCell="B14" sqref="B14"/>
      <pageMargins left="0.41" right="0.38" top="0.51" bottom="0.46" header="0.52" footer="0.5"/>
      <printOptions gridLines="1"/>
      <pageSetup scale="34" orientation="landscape" horizontalDpi="1200" verticalDpi="1200" r:id="rId9"/>
      <headerFooter alignWithMargins="0">
        <oddFooter>&amp;L&amp;"Calibri,Regular"March 8, 2012&amp;C&amp;"Calibri,Bold"North Carolina Proficiency Models&amp;R&amp;"Calibri,Regular"Page &amp;P of &amp;N</oddFooter>
      </headerFooter>
    </customSheetView>
  </customSheetViews>
  <phoneticPr fontId="0" type="noConversion"/>
  <conditionalFormatting sqref="B1:B2 B236:B1048576">
    <cfRule type="containsText" dxfId="9" priority="3" operator="containsText" text="Conceptual Management Skills">
      <formula>NOT(ISERROR(SEARCH("Conceptual Management Skills",B1)))</formula>
    </cfRule>
    <cfRule type="containsText" dxfId="8" priority="4" operator="containsText" text="Operations Management Skills">
      <formula>NOT(ISERROR(SEARCH("Operations Management Skills",B1)))</formula>
    </cfRule>
  </conditionalFormatting>
  <conditionalFormatting sqref="B236:B239">
    <cfRule type="containsText" dxfId="7" priority="15" operator="containsText" text="Human Resources/Supervision">
      <formula>NOT(ISERROR(SEARCH("Human Resources/Supervision",B236)))</formula>
    </cfRule>
    <cfRule type="containsText" dxfId="6" priority="16" operator="containsText" text="Management Operations/Administration">
      <formula>NOT(ISERROR(SEARCH("Management Operations/Administration",B236)))</formula>
    </cfRule>
    <cfRule type="containsText" dxfId="5" priority="17" operator="containsText" text="Programs">
      <formula>NOT(ISERROR(SEARCH("Programs",B236)))</formula>
    </cfRule>
    <cfRule type="containsText" dxfId="4" priority="18" operator="containsText" text="Conservation Planning">
      <formula>NOT(ISERROR(SEARCH("Conservation Planning",B236)))</formula>
    </cfRule>
  </conditionalFormatting>
  <conditionalFormatting sqref="W3:AC235">
    <cfRule type="dataBar" priority="10">
      <dataBar>
        <cfvo type="num" val="1"/>
        <cfvo type="num" val="5"/>
        <color theme="4"/>
      </dataBar>
    </cfRule>
  </conditionalFormatting>
  <printOptions gridLines="1"/>
  <pageMargins left="0.41" right="0.38" top="0.51" bottom="0.46" header="0.52" footer="0.5"/>
  <pageSetup scale="34" orientation="landscape" horizontalDpi="1200" verticalDpi="1200" r:id="rId10"/>
  <headerFooter alignWithMargins="0">
    <oddFooter>&amp;L&amp;"Calibri,Regular"March 8, 2012&amp;C&amp;"Calibri,Bold"North Carolina Proficiency Models&amp;R&amp;"Calibri,Regular"Page &amp;P of &amp;N</oddFooter>
  </headerFooter>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1"/>
  <sheetViews>
    <sheetView topLeftCell="A22" workbookViewId="0">
      <selection activeCell="F54" sqref="F54"/>
    </sheetView>
  </sheetViews>
  <sheetFormatPr defaultColWidth="9.140625" defaultRowHeight="12.75" x14ac:dyDescent="0.2"/>
  <cols>
    <col min="1" max="1" width="14" style="2" customWidth="1"/>
    <col min="2" max="2" width="84.7109375" style="2" customWidth="1"/>
    <col min="3" max="16384" width="9.140625" style="2"/>
  </cols>
  <sheetData>
    <row r="1" spans="1:2" ht="15" x14ac:dyDescent="0.2">
      <c r="A1" s="1" t="s">
        <v>1</v>
      </c>
      <c r="B1" s="1" t="s">
        <v>213</v>
      </c>
    </row>
    <row r="2" spans="1:2" ht="15" x14ac:dyDescent="0.2">
      <c r="A2" s="3">
        <v>1</v>
      </c>
      <c r="B2" s="5" t="s">
        <v>325</v>
      </c>
    </row>
    <row r="3" spans="1:2" ht="15" x14ac:dyDescent="0.2">
      <c r="A3" s="3">
        <v>2</v>
      </c>
      <c r="B3" s="5" t="s">
        <v>308</v>
      </c>
    </row>
    <row r="4" spans="1:2" ht="15" x14ac:dyDescent="0.2">
      <c r="A4" s="3">
        <v>3</v>
      </c>
      <c r="B4" s="5" t="s">
        <v>309</v>
      </c>
    </row>
    <row r="5" spans="1:2" ht="15" x14ac:dyDescent="0.2">
      <c r="A5" s="3">
        <v>4</v>
      </c>
      <c r="B5" s="4" t="s">
        <v>214</v>
      </c>
    </row>
    <row r="6" spans="1:2" ht="15" x14ac:dyDescent="0.2">
      <c r="A6" s="3">
        <v>5</v>
      </c>
      <c r="B6" s="5" t="s">
        <v>310</v>
      </c>
    </row>
    <row r="7" spans="1:2" ht="15" x14ac:dyDescent="0.2">
      <c r="A7" s="3">
        <v>6</v>
      </c>
      <c r="B7" s="4" t="s">
        <v>215</v>
      </c>
    </row>
    <row r="8" spans="1:2" ht="15" x14ac:dyDescent="0.2">
      <c r="A8" s="3">
        <v>7</v>
      </c>
      <c r="B8" s="4" t="s">
        <v>216</v>
      </c>
    </row>
    <row r="9" spans="1:2" ht="15" x14ac:dyDescent="0.2">
      <c r="A9" s="3">
        <v>8</v>
      </c>
      <c r="B9" s="4" t="s">
        <v>217</v>
      </c>
    </row>
    <row r="10" spans="1:2" ht="15" x14ac:dyDescent="0.2">
      <c r="A10" s="3">
        <v>9</v>
      </c>
      <c r="B10" s="4" t="s">
        <v>218</v>
      </c>
    </row>
    <row r="11" spans="1:2" ht="15" x14ac:dyDescent="0.2">
      <c r="A11" s="3">
        <v>10</v>
      </c>
      <c r="B11" s="4" t="s">
        <v>219</v>
      </c>
    </row>
    <row r="12" spans="1:2" ht="15" x14ac:dyDescent="0.2">
      <c r="A12" s="3">
        <v>11</v>
      </c>
      <c r="B12" s="4" t="s">
        <v>220</v>
      </c>
    </row>
    <row r="13" spans="1:2" ht="15" x14ac:dyDescent="0.2">
      <c r="A13" s="3">
        <v>12</v>
      </c>
      <c r="B13" s="4" t="s">
        <v>221</v>
      </c>
    </row>
    <row r="14" spans="1:2" ht="15" x14ac:dyDescent="0.2">
      <c r="A14" s="3">
        <v>13</v>
      </c>
      <c r="B14" s="4" t="s">
        <v>222</v>
      </c>
    </row>
    <row r="15" spans="1:2" ht="15" x14ac:dyDescent="0.2">
      <c r="A15" s="3">
        <v>14</v>
      </c>
      <c r="B15" s="4" t="s">
        <v>223</v>
      </c>
    </row>
    <row r="16" spans="1:2" ht="15" x14ac:dyDescent="0.2">
      <c r="A16" s="3">
        <v>15</v>
      </c>
      <c r="B16" s="4" t="s">
        <v>224</v>
      </c>
    </row>
    <row r="17" spans="1:2" ht="15" x14ac:dyDescent="0.2">
      <c r="A17" s="3">
        <v>16</v>
      </c>
      <c r="B17" s="4" t="s">
        <v>225</v>
      </c>
    </row>
    <row r="18" spans="1:2" ht="15" x14ac:dyDescent="0.2">
      <c r="A18" s="3">
        <v>17</v>
      </c>
      <c r="B18" s="4" t="s">
        <v>226</v>
      </c>
    </row>
    <row r="19" spans="1:2" ht="15" x14ac:dyDescent="0.2">
      <c r="A19" s="3">
        <v>18</v>
      </c>
      <c r="B19" s="4" t="s">
        <v>227</v>
      </c>
    </row>
    <row r="20" spans="1:2" ht="15" x14ac:dyDescent="0.2">
      <c r="A20" s="3">
        <v>19</v>
      </c>
      <c r="B20" s="4" t="s">
        <v>228</v>
      </c>
    </row>
    <row r="21" spans="1:2" ht="15" x14ac:dyDescent="0.2">
      <c r="A21" s="3">
        <v>20</v>
      </c>
      <c r="B21" s="4" t="s">
        <v>229</v>
      </c>
    </row>
    <row r="22" spans="1:2" ht="15" x14ac:dyDescent="0.2">
      <c r="A22" s="3">
        <v>21</v>
      </c>
      <c r="B22" s="4" t="s">
        <v>185</v>
      </c>
    </row>
    <row r="23" spans="1:2" ht="15" x14ac:dyDescent="0.2">
      <c r="A23" s="3">
        <v>22</v>
      </c>
      <c r="B23" s="4" t="s">
        <v>187</v>
      </c>
    </row>
    <row r="24" spans="1:2" ht="15" x14ac:dyDescent="0.2">
      <c r="A24" s="3">
        <v>23</v>
      </c>
      <c r="B24" s="4" t="s">
        <v>188</v>
      </c>
    </row>
    <row r="25" spans="1:2" ht="15" x14ac:dyDescent="0.2">
      <c r="A25" s="3">
        <v>24</v>
      </c>
      <c r="B25" s="4" t="s">
        <v>230</v>
      </c>
    </row>
    <row r="26" spans="1:2" ht="15" x14ac:dyDescent="0.2">
      <c r="A26" s="3">
        <v>25</v>
      </c>
      <c r="B26" s="4" t="s">
        <v>190</v>
      </c>
    </row>
    <row r="27" spans="1:2" ht="15" x14ac:dyDescent="0.2">
      <c r="A27" s="3">
        <v>26</v>
      </c>
      <c r="B27" s="4" t="s">
        <v>231</v>
      </c>
    </row>
    <row r="28" spans="1:2" ht="15" x14ac:dyDescent="0.2">
      <c r="A28" s="3">
        <v>27</v>
      </c>
      <c r="B28" s="4" t="s">
        <v>193</v>
      </c>
    </row>
    <row r="29" spans="1:2" ht="15" x14ac:dyDescent="0.2">
      <c r="A29" s="3">
        <v>28</v>
      </c>
      <c r="B29" s="4" t="s">
        <v>195</v>
      </c>
    </row>
    <row r="30" spans="1:2" ht="15" x14ac:dyDescent="0.2">
      <c r="A30" s="3">
        <v>29</v>
      </c>
      <c r="B30" s="4" t="s">
        <v>197</v>
      </c>
    </row>
    <row r="31" spans="1:2" ht="15" x14ac:dyDescent="0.2">
      <c r="A31" s="3">
        <v>30</v>
      </c>
      <c r="B31" s="4" t="s">
        <v>78</v>
      </c>
    </row>
    <row r="32" spans="1:2" ht="15" x14ac:dyDescent="0.2">
      <c r="A32" s="3">
        <v>31</v>
      </c>
      <c r="B32" s="4" t="s">
        <v>232</v>
      </c>
    </row>
    <row r="33" spans="1:2" ht="15" x14ac:dyDescent="0.2">
      <c r="A33" s="3">
        <v>32</v>
      </c>
      <c r="B33" s="4" t="s">
        <v>233</v>
      </c>
    </row>
    <row r="34" spans="1:2" ht="15" x14ac:dyDescent="0.2">
      <c r="A34" s="3">
        <v>33</v>
      </c>
      <c r="B34" s="4" t="s">
        <v>234</v>
      </c>
    </row>
    <row r="35" spans="1:2" ht="15" x14ac:dyDescent="0.2">
      <c r="A35" s="3">
        <v>34</v>
      </c>
      <c r="B35" s="4" t="s">
        <v>252</v>
      </c>
    </row>
    <row r="36" spans="1:2" ht="15" x14ac:dyDescent="0.2">
      <c r="A36" s="3">
        <v>35</v>
      </c>
      <c r="B36" s="5" t="s">
        <v>253</v>
      </c>
    </row>
    <row r="37" spans="1:2" ht="15" x14ac:dyDescent="0.2">
      <c r="A37" s="3">
        <v>36</v>
      </c>
      <c r="B37" s="5" t="s">
        <v>254</v>
      </c>
    </row>
    <row r="38" spans="1:2" ht="15" x14ac:dyDescent="0.2">
      <c r="A38" s="3">
        <v>37</v>
      </c>
      <c r="B38" s="5" t="s">
        <v>255</v>
      </c>
    </row>
    <row r="39" spans="1:2" ht="15" x14ac:dyDescent="0.2">
      <c r="A39" s="3">
        <v>38</v>
      </c>
      <c r="B39" s="5" t="s">
        <v>256</v>
      </c>
    </row>
    <row r="40" spans="1:2" ht="15" x14ac:dyDescent="0.2">
      <c r="A40" s="3">
        <v>39</v>
      </c>
      <c r="B40" s="5" t="s">
        <v>257</v>
      </c>
    </row>
    <row r="41" spans="1:2" ht="15" x14ac:dyDescent="0.2">
      <c r="A41" s="3">
        <v>40</v>
      </c>
      <c r="B41" s="5" t="s">
        <v>258</v>
      </c>
    </row>
    <row r="42" spans="1:2" ht="15" x14ac:dyDescent="0.2">
      <c r="A42" s="3">
        <v>41</v>
      </c>
      <c r="B42" s="5" t="s">
        <v>260</v>
      </c>
    </row>
    <row r="43" spans="1:2" ht="15" x14ac:dyDescent="0.2">
      <c r="A43" s="3">
        <v>42</v>
      </c>
      <c r="B43" s="5" t="s">
        <v>261</v>
      </c>
    </row>
    <row r="44" spans="1:2" ht="15" x14ac:dyDescent="0.2">
      <c r="A44" s="3">
        <v>43</v>
      </c>
      <c r="B44" s="5" t="s">
        <v>262</v>
      </c>
    </row>
    <row r="45" spans="1:2" ht="15" x14ac:dyDescent="0.2">
      <c r="A45" s="3">
        <v>44</v>
      </c>
      <c r="B45" s="5" t="s">
        <v>304</v>
      </c>
    </row>
    <row r="46" spans="1:2" ht="15" x14ac:dyDescent="0.2">
      <c r="A46" s="3">
        <v>45</v>
      </c>
      <c r="B46" s="4" t="s">
        <v>337</v>
      </c>
    </row>
    <row r="47" spans="1:2" ht="15" x14ac:dyDescent="0.2">
      <c r="A47" s="3">
        <v>46</v>
      </c>
      <c r="B47" s="4" t="s">
        <v>343</v>
      </c>
    </row>
    <row r="48" spans="1:2" ht="15" x14ac:dyDescent="0.2">
      <c r="A48" s="3">
        <v>47</v>
      </c>
      <c r="B48" s="4"/>
    </row>
    <row r="49" spans="1:2" ht="15" x14ac:dyDescent="0.2">
      <c r="A49" s="3">
        <v>48</v>
      </c>
      <c r="B49" s="4"/>
    </row>
    <row r="50" spans="1:2" ht="15" x14ac:dyDescent="0.2">
      <c r="A50" s="3">
        <v>49</v>
      </c>
      <c r="B50" s="4"/>
    </row>
    <row r="51" spans="1:2" ht="15" x14ac:dyDescent="0.2">
      <c r="A51" s="3">
        <v>50</v>
      </c>
      <c r="B51" s="4"/>
    </row>
  </sheetData>
  <customSheetViews>
    <customSheetView guid="{3C45511B-8B0B-4ACC-9CB3-433487F0D0FB}" topLeftCell="A22">
      <selection activeCell="F54" sqref="F54"/>
      <pageMargins left="0.75" right="0.75" top="1" bottom="1" header="0.5" footer="0.5"/>
      <pageSetup orientation="portrait" r:id="rId1"/>
      <headerFooter alignWithMargins="0"/>
    </customSheetView>
    <customSheetView guid="{934BF7E9-0678-475E-8122-BF976CD36982}" topLeftCell="A31">
      <selection activeCell="B51" sqref="B48:B51"/>
      <pageMargins left="0.75" right="0.75" top="1" bottom="1" header="0.5" footer="0.5"/>
      <headerFooter alignWithMargins="0"/>
    </customSheetView>
    <customSheetView guid="{E373CB01-D19A-4BCC-A90D-ACF7573007CF}" topLeftCell="A33">
      <selection activeCell="B48" sqref="B48"/>
      <pageMargins left="0.75" right="0.75" top="1" bottom="1" header="0.5" footer="0.5"/>
      <headerFooter alignWithMargins="0"/>
    </customSheetView>
    <customSheetView guid="{434F6380-C81C-45AA-AAF7-B942A30B47C7}" topLeftCell="A33">
      <selection activeCell="B48" sqref="B48"/>
      <pageMargins left="0.75" right="0.75" top="1" bottom="1" header="0.5" footer="0.5"/>
      <headerFooter alignWithMargins="0"/>
    </customSheetView>
    <customSheetView guid="{B26F2D1A-1915-4808-8900-67CA2F0236F8}" showPageBreaks="1" topLeftCell="A13">
      <selection activeCell="B48" sqref="B48"/>
      <pageMargins left="0.75" right="0.75" top="1" bottom="1" header="0.5" footer="0.5"/>
      <headerFooter alignWithMargins="0"/>
    </customSheetView>
    <customSheetView guid="{E4F5FF8A-D965-4A59-A64B-65CABEF0B45B}" topLeftCell="A13">
      <selection activeCell="B48" sqref="B48"/>
      <pageMargins left="0.75" right="0.75" top="1" bottom="1" header="0.5" footer="0.5"/>
      <headerFooter alignWithMargins="0"/>
    </customSheetView>
    <customSheetView guid="{9E16312B-D393-4B8E-ACCA-262C159D6E25}" showPageBreaks="1" topLeftCell="A6">
      <selection activeCell="F54" sqref="F54"/>
      <pageMargins left="0.75" right="0.75" top="1" bottom="1" header="0.5" footer="0.5"/>
      <pageSetup orientation="portrait" r:id="rId2"/>
      <headerFooter alignWithMargins="0"/>
    </customSheetView>
    <customSheetView guid="{7F04D0B7-1C38-4E6E-890D-EC2659754A7C}">
      <selection activeCell="F54" sqref="F54"/>
      <pageMargins left="0.75" right="0.75" top="1" bottom="1" header="0.5" footer="0.5"/>
      <pageSetup orientation="portrait" r:id="rId3"/>
      <headerFooter alignWithMargins="0"/>
    </customSheetView>
    <customSheetView guid="{FDEE569B-CDB6-4141-B132-5044A5A0EDF3}" topLeftCell="A22">
      <selection activeCell="F54" sqref="F54"/>
      <pageMargins left="0.75" right="0.75" top="1" bottom="1" header="0.5" footer="0.5"/>
      <pageSetup orientation="portrait" r:id="rId4"/>
      <headerFooter alignWithMargins="0"/>
    </customSheetView>
  </customSheetViews>
  <pageMargins left="0.75" right="0.75" top="1" bottom="1" header="0.5" footer="0.5"/>
  <pageSetup orientation="portrait"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workbookViewId="0">
      <selection activeCell="B27" sqref="B27"/>
    </sheetView>
  </sheetViews>
  <sheetFormatPr defaultColWidth="9.140625" defaultRowHeight="12.75" x14ac:dyDescent="0.2"/>
  <cols>
    <col min="1" max="1" width="14" style="7" customWidth="1"/>
    <col min="2" max="2" width="44.140625" style="6" customWidth="1"/>
    <col min="3" max="16384" width="9.140625" style="2"/>
  </cols>
  <sheetData>
    <row r="1" spans="1:2" ht="15" x14ac:dyDescent="0.2">
      <c r="A1" s="8" t="s">
        <v>0</v>
      </c>
      <c r="B1" s="8" t="s">
        <v>213</v>
      </c>
    </row>
    <row r="2" spans="1:2" ht="15" x14ac:dyDescent="0.2">
      <c r="A2" s="9">
        <v>1</v>
      </c>
      <c r="B2" s="10" t="s">
        <v>235</v>
      </c>
    </row>
    <row r="3" spans="1:2" ht="15" x14ac:dyDescent="0.2">
      <c r="A3" s="9">
        <v>2</v>
      </c>
      <c r="B3" s="10" t="s">
        <v>620</v>
      </c>
    </row>
    <row r="4" spans="1:2" ht="30" x14ac:dyDescent="0.2">
      <c r="A4" s="9">
        <v>3</v>
      </c>
      <c r="B4" s="10" t="s">
        <v>621</v>
      </c>
    </row>
    <row r="5" spans="1:2" ht="15" x14ac:dyDescent="0.2">
      <c r="A5" s="9">
        <v>4</v>
      </c>
      <c r="B5" s="10" t="s">
        <v>307</v>
      </c>
    </row>
    <row r="6" spans="1:2" ht="15" x14ac:dyDescent="0.25">
      <c r="A6" s="9">
        <v>5</v>
      </c>
      <c r="B6" s="11" t="s">
        <v>251</v>
      </c>
    </row>
    <row r="7" spans="1:2" ht="15" x14ac:dyDescent="0.25">
      <c r="A7" s="9">
        <v>6</v>
      </c>
      <c r="B7" s="11" t="s">
        <v>259</v>
      </c>
    </row>
    <row r="8" spans="1:2" ht="15" x14ac:dyDescent="0.2">
      <c r="A8" s="9">
        <v>7</v>
      </c>
      <c r="B8" s="12" t="s">
        <v>622</v>
      </c>
    </row>
    <row r="9" spans="1:2" x14ac:dyDescent="0.2">
      <c r="A9" s="13">
        <v>8</v>
      </c>
      <c r="B9" s="12" t="s">
        <v>619</v>
      </c>
    </row>
  </sheetData>
  <customSheetViews>
    <customSheetView guid="{3C45511B-8B0B-4ACC-9CB3-433487F0D0FB}">
      <selection activeCell="B27" sqref="B27"/>
      <pageMargins left="0.75" right="0.75" top="1" bottom="1" header="0.5" footer="0.5"/>
      <pageSetup orientation="portrait" horizontalDpi="1200" verticalDpi="1200" r:id="rId1"/>
      <headerFooter alignWithMargins="0"/>
    </customSheetView>
    <customSheetView guid="{934BF7E9-0678-475E-8122-BF976CD36982}">
      <selection activeCell="B2" sqref="B2"/>
      <pageMargins left="0.75" right="0.75" top="1" bottom="1" header="0.5" footer="0.5"/>
      <pageSetup orientation="portrait" horizontalDpi="1200" verticalDpi="1200" r:id="rId2"/>
      <headerFooter alignWithMargins="0"/>
    </customSheetView>
    <customSheetView guid="{E373CB01-D19A-4BCC-A90D-ACF7573007CF}">
      <selection activeCell="B2" sqref="B2"/>
      <pageMargins left="0.75" right="0.75" top="1" bottom="1" header="0.5" footer="0.5"/>
      <pageSetup orientation="portrait" horizontalDpi="1200" verticalDpi="1200" r:id="rId3"/>
      <headerFooter alignWithMargins="0"/>
    </customSheetView>
    <customSheetView guid="{434F6380-C81C-45AA-AAF7-B942A30B47C7}">
      <selection activeCell="B10" sqref="B10"/>
      <pageMargins left="0.75" right="0.75" top="1" bottom="1" header="0.5" footer="0.5"/>
      <pageSetup orientation="portrait" horizontalDpi="1200" verticalDpi="1200" r:id="rId4"/>
      <headerFooter alignWithMargins="0"/>
    </customSheetView>
    <customSheetView guid="{B26F2D1A-1915-4808-8900-67CA2F0236F8}" showPageBreaks="1">
      <selection activeCell="B10" sqref="B10"/>
      <pageMargins left="0.75" right="0.75" top="1" bottom="1" header="0.5" footer="0.5"/>
      <pageSetup orientation="portrait" horizontalDpi="1200" verticalDpi="1200" r:id="rId5"/>
      <headerFooter alignWithMargins="0"/>
    </customSheetView>
    <customSheetView guid="{E4F5FF8A-D965-4A59-A64B-65CABEF0B45B}">
      <selection activeCell="B10" sqref="B10"/>
      <pageMargins left="0.75" right="0.75" top="1" bottom="1" header="0.5" footer="0.5"/>
      <pageSetup orientation="portrait" horizontalDpi="1200" verticalDpi="1200" r:id="rId6"/>
      <headerFooter alignWithMargins="0"/>
    </customSheetView>
    <customSheetView guid="{9E16312B-D393-4B8E-ACCA-262C159D6E25}" showPageBreaks="1">
      <selection activeCell="F54" sqref="F54"/>
      <pageMargins left="0.75" right="0.75" top="1" bottom="1" header="0.5" footer="0.5"/>
      <pageSetup orientation="portrait" horizontalDpi="1200" verticalDpi="1200" r:id="rId7"/>
      <headerFooter alignWithMargins="0"/>
    </customSheetView>
    <customSheetView guid="{7F04D0B7-1C38-4E6E-890D-EC2659754A7C}">
      <selection activeCell="B27" sqref="B27"/>
      <pageMargins left="0.75" right="0.75" top="1" bottom="1" header="0.5" footer="0.5"/>
      <pageSetup orientation="portrait" horizontalDpi="1200" verticalDpi="1200" r:id="rId8"/>
      <headerFooter alignWithMargins="0"/>
    </customSheetView>
    <customSheetView guid="{FDEE569B-CDB6-4141-B132-5044A5A0EDF3}">
      <selection activeCell="B27" sqref="B27"/>
      <pageMargins left="0.75" right="0.75" top="1" bottom="1" header="0.5" footer="0.5"/>
      <pageSetup orientation="portrait" horizontalDpi="1200" verticalDpi="1200" r:id="rId9"/>
      <headerFooter alignWithMargins="0"/>
    </customSheetView>
  </customSheetViews>
  <conditionalFormatting sqref="B2:B5">
    <cfRule type="cellIs" dxfId="3" priority="1" operator="equal">
      <formula>$B$5</formula>
    </cfRule>
    <cfRule type="cellIs" dxfId="2" priority="2" operator="equal">
      <formula>$B$4</formula>
    </cfRule>
    <cfRule type="cellIs" dxfId="1" priority="3" operator="equal">
      <formula>$B$3</formula>
    </cfRule>
    <cfRule type="cellIs" dxfId="0" priority="4" operator="equal">
      <formula>$B$2</formula>
    </cfRule>
  </conditionalFormatting>
  <pageMargins left="0.75" right="0.75" top="1" bottom="1" header="0.5" footer="0.5"/>
  <pageSetup orientation="portrait" horizontalDpi="1200" verticalDpi="1200" r:id="rId1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D1"/>
  <sheetViews>
    <sheetView zoomScale="50" zoomScaleNormal="50" workbookViewId="0">
      <selection activeCell="F58" sqref="F58"/>
    </sheetView>
  </sheetViews>
  <sheetFormatPr defaultRowHeight="12.75" x14ac:dyDescent="0.2"/>
  <cols>
    <col min="1" max="1" width="21" style="34" customWidth="1"/>
    <col min="2" max="2" width="24.140625" style="34" customWidth="1"/>
    <col min="3" max="3" width="6.5703125" style="34" hidden="1" customWidth="1"/>
    <col min="4" max="4" width="9.85546875" style="34" hidden="1" customWidth="1"/>
    <col min="5" max="5" width="40" style="34" customWidth="1"/>
    <col min="6" max="7" width="21.140625" style="34" customWidth="1"/>
    <col min="8" max="16384" width="9.140625" style="34"/>
  </cols>
  <sheetData/>
  <customSheetViews>
    <customSheetView guid="{3C45511B-8B0B-4ACC-9CB3-433487F0D0FB}" scale="50" hiddenColumns="1" state="hidden">
      <selection activeCell="F58" sqref="F58"/>
      <pageMargins left="0.7" right="0.7" top="0.75" bottom="0.75" header="0.3" footer="0.3"/>
    </customSheetView>
    <customSheetView guid="{934BF7E9-0678-475E-8122-BF976CD36982}" scale="50" hiddenColumns="1">
      <selection activeCell="G1" sqref="G1:G1048576"/>
      <pageMargins left="0.7" right="0.7" top="0.75" bottom="0.75" header="0.3" footer="0.3"/>
    </customSheetView>
    <customSheetView guid="{9E16312B-D393-4B8E-ACCA-262C159D6E25}" scale="50" hiddenColumns="1">
      <pageMargins left="0.7" right="0.7" top="0.75" bottom="0.75" header="0.3" footer="0.3"/>
    </customSheetView>
    <customSheetView guid="{7F04D0B7-1C38-4E6E-890D-EC2659754A7C}" scale="50" hiddenColumns="1" state="hidden">
      <selection activeCell="F58" sqref="F58"/>
      <pageMargins left="0.7" right="0.7" top="0.75" bottom="0.75" header="0.3" footer="0.3"/>
    </customSheetView>
    <customSheetView guid="{FDEE569B-CDB6-4141-B132-5044A5A0EDF3}" scale="50" hiddenColumns="1" state="hidden">
      <selection activeCell="F58" sqref="F58"/>
      <pageMargins left="0.7" right="0.7" top="0.75" bottom="0.75" header="0.3" footer="0.3"/>
    </customSheetView>
  </customSheetViews>
  <pageMargins left="0.7" right="0.7" top="0.75" bottom="0.75" header="0.3" footer="0.3"/>
</worksheet>
</file>

<file path=xl/worksheets/wsSortMap1.xml><?xml version="1.0" encoding="utf-8"?>
<worksheetSortMap xmlns="http://schemas.microsoft.com/office/excel/2006/main">
  <rowSortMap ref="A2:XFD420" count="419">
    <row newVal="1" oldVal="360"/>
    <row newVal="2" oldVal="361"/>
    <row newVal="3" oldVal="362"/>
    <row newVal="4" oldVal="363"/>
    <row newVal="5" oldVal="364"/>
    <row newVal="6" oldVal="365"/>
    <row newVal="7" oldVal="366"/>
    <row newVal="8" oldVal="367"/>
    <row newVal="9" oldVal="368"/>
    <row newVal="10" oldVal="369"/>
    <row newVal="11" oldVal="394"/>
    <row newVal="12" oldVal="395"/>
    <row newVal="13" oldVal="396"/>
    <row newVal="14" oldVal="397"/>
    <row newVal="15" oldVal="398"/>
    <row newVal="16" oldVal="399"/>
    <row newVal="17" oldVal="400"/>
    <row newVal="18" oldVal="401"/>
    <row newVal="19" oldVal="402"/>
    <row newVal="20" oldVal="403"/>
    <row newVal="21" oldVal="404"/>
    <row newVal="22" oldVal="405"/>
    <row newVal="23" oldVal="370"/>
    <row newVal="24" oldVal="371"/>
    <row newVal="25" oldVal="372"/>
    <row newVal="26" oldVal="373"/>
    <row newVal="27" oldVal="374"/>
    <row newVal="28" oldVal="375"/>
    <row newVal="29" oldVal="376"/>
    <row newVal="30" oldVal="377"/>
    <row newVal="31" oldVal="378"/>
    <row newVal="32" oldVal="379"/>
    <row newVal="33" oldVal="380"/>
    <row newVal="34" oldVal="381"/>
    <row newVal="35" oldVal="382"/>
    <row newVal="36" oldVal="383"/>
    <row newVal="37" oldVal="384"/>
    <row newVal="38" oldVal="385"/>
    <row newVal="39" oldVal="386"/>
    <row newVal="40" oldVal="387"/>
    <row newVal="41" oldVal="388"/>
    <row newVal="42" oldVal="389"/>
    <row newVal="43" oldVal="390"/>
    <row newVal="44" oldVal="391"/>
    <row newVal="45" oldVal="392"/>
    <row newVal="46" oldVal="393"/>
    <row newVal="47" oldVal="352"/>
    <row newVal="48" oldVal="353"/>
    <row newVal="49" oldVal="354"/>
    <row newVal="50" oldVal="355"/>
    <row newVal="51" oldVal="356"/>
    <row newVal="52" oldVal="357"/>
    <row newVal="53" oldVal="358"/>
    <row newVal="54" oldVal="359"/>
    <row newVal="55" oldVal="251"/>
    <row newVal="56" oldVal="252"/>
    <row newVal="57" oldVal="253"/>
    <row newVal="58" oldVal="254"/>
    <row newVal="59" oldVal="255"/>
    <row newVal="60" oldVal="256"/>
    <row newVal="61" oldVal="257"/>
    <row newVal="62" oldVal="258"/>
    <row newVal="63" oldVal="259"/>
    <row newVal="64" oldVal="260"/>
    <row newVal="65" oldVal="261"/>
    <row newVal="66" oldVal="262"/>
    <row newVal="67" oldVal="263"/>
    <row newVal="68" oldVal="264"/>
    <row newVal="69" oldVal="265"/>
    <row newVal="70" oldVal="266"/>
    <row newVal="71" oldVal="267"/>
    <row newVal="72" oldVal="268"/>
    <row newVal="73" oldVal="269"/>
    <row newVal="74" oldVal="270"/>
    <row newVal="75" oldVal="271"/>
    <row newVal="76" oldVal="272"/>
    <row newVal="77" oldVal="273"/>
    <row newVal="78" oldVal="274"/>
    <row newVal="79" oldVal="275"/>
    <row newVal="80" oldVal="276"/>
    <row newVal="81" oldVal="277"/>
    <row newVal="82" oldVal="278"/>
    <row newVal="83" oldVal="279"/>
    <row newVal="84" oldVal="280"/>
    <row newVal="85" oldVal="281"/>
    <row newVal="86" oldVal="282"/>
    <row newVal="87" oldVal="283"/>
    <row newVal="88" oldVal="284"/>
    <row newVal="89" oldVal="285"/>
    <row newVal="90" oldVal="286"/>
    <row newVal="91" oldVal="287"/>
    <row newVal="92" oldVal="288"/>
    <row newVal="93" oldVal="289"/>
    <row newVal="94" oldVal="290"/>
    <row newVal="95" oldVal="291"/>
    <row newVal="96" oldVal="292"/>
    <row newVal="97" oldVal="293"/>
    <row newVal="98" oldVal="294"/>
    <row newVal="99" oldVal="295"/>
    <row newVal="100" oldVal="296"/>
    <row newVal="101" oldVal="297"/>
    <row newVal="102" oldVal="298"/>
    <row newVal="103" oldVal="299"/>
    <row newVal="104" oldVal="300"/>
    <row newVal="105" oldVal="301"/>
    <row newVal="106" oldVal="302"/>
    <row newVal="107" oldVal="303"/>
    <row newVal="108" oldVal="304"/>
    <row newVal="109" oldVal="305"/>
    <row newVal="110" oldVal="306"/>
    <row newVal="111" oldVal="307"/>
    <row newVal="112" oldVal="308"/>
    <row newVal="113" oldVal="309"/>
    <row newVal="114" oldVal="310"/>
    <row newVal="115" oldVal="311"/>
    <row newVal="116" oldVal="312"/>
    <row newVal="117" oldVal="313"/>
    <row newVal="118" oldVal="314"/>
    <row newVal="119" oldVal="315"/>
    <row newVal="120" oldVal="316"/>
    <row newVal="121" oldVal="317"/>
    <row newVal="122" oldVal="318"/>
    <row newVal="123" oldVal="319"/>
    <row newVal="124" oldVal="320"/>
    <row newVal="125" oldVal="321"/>
    <row newVal="126" oldVal="322"/>
    <row newVal="127" oldVal="323"/>
    <row newVal="128" oldVal="324"/>
    <row newVal="129" oldVal="325"/>
    <row newVal="130" oldVal="326"/>
    <row newVal="131" oldVal="327"/>
    <row newVal="132" oldVal="328"/>
    <row newVal="133" oldVal="329"/>
    <row newVal="134" oldVal="330"/>
    <row newVal="135" oldVal="331"/>
    <row newVal="136" oldVal="332"/>
    <row newVal="137" oldVal="333"/>
    <row newVal="138" oldVal="334"/>
    <row newVal="139" oldVal="335"/>
    <row newVal="140" oldVal="336"/>
    <row newVal="141" oldVal="337"/>
    <row newVal="142" oldVal="338"/>
    <row newVal="143" oldVal="339"/>
    <row newVal="144" oldVal="340"/>
    <row newVal="145" oldVal="341"/>
    <row newVal="146" oldVal="342"/>
    <row newVal="147" oldVal="343"/>
    <row newVal="148" oldVal="344"/>
    <row newVal="149" oldVal="345"/>
    <row newVal="150" oldVal="346"/>
    <row newVal="151" oldVal="347"/>
    <row newVal="152" oldVal="348"/>
    <row newVal="153" oldVal="349"/>
    <row newVal="154" oldVal="350"/>
    <row newVal="155" oldVal="351"/>
    <row newVal="156" oldVal="406"/>
    <row newVal="157" oldVal="407"/>
    <row newVal="158" oldVal="408"/>
    <row newVal="159" oldVal="409"/>
    <row newVal="160" oldVal="410"/>
    <row newVal="161" oldVal="411"/>
    <row newVal="162" oldVal="412"/>
    <row newVal="163" oldVal="413"/>
    <row newVal="164" oldVal="414"/>
    <row newVal="165" oldVal="415"/>
    <row newVal="166" oldVal="416"/>
    <row newVal="167" oldVal="417"/>
    <row newVal="168" oldVal="418"/>
    <row newVal="169" oldVal="419"/>
    <row newVal="170" oldVal="173"/>
    <row newVal="171" oldVal="195"/>
    <row newVal="172" oldVal="196"/>
    <row newVal="173" oldVal="194"/>
    <row newVal="174" oldVal="201"/>
    <row newVal="175" oldVal="202"/>
    <row newVal="176" oldVal="1"/>
    <row newVal="177" oldVal="2"/>
    <row newVal="178" oldVal="14"/>
    <row newVal="179" oldVal="15"/>
    <row newVal="180" oldVal="16"/>
    <row newVal="181" oldVal="17"/>
    <row newVal="182" oldVal="18"/>
    <row newVal="183" oldVal="19"/>
    <row newVal="184" oldVal="20"/>
    <row newVal="185" oldVal="21"/>
    <row newVal="186" oldVal="22"/>
    <row newVal="187" oldVal="23"/>
    <row newVal="188" oldVal="24"/>
    <row newVal="189" oldVal="25"/>
    <row newVal="190" oldVal="26"/>
    <row newVal="191" oldVal="27"/>
    <row newVal="192" oldVal="28"/>
    <row newVal="193" oldVal="29"/>
    <row newVal="194" oldVal="30"/>
    <row newVal="195" oldVal="31"/>
    <row newVal="196" oldVal="32"/>
    <row newVal="197" oldVal="35"/>
    <row newVal="198" oldVal="33"/>
    <row newVal="199" oldVal="34"/>
    <row newVal="200" oldVal="36"/>
    <row newVal="201" oldVal="250"/>
    <row newVal="202" oldVal="37"/>
    <row newVal="203" oldVal="38"/>
    <row newVal="204" oldVal="39"/>
    <row newVal="205" oldVal="40"/>
    <row newVal="206" oldVal="179"/>
    <row newVal="207" oldVal="178"/>
    <row newVal="208" oldVal="41"/>
    <row newVal="209" oldVal="42"/>
    <row newVal="210" oldVal="43"/>
    <row newVal="211" oldVal="44"/>
    <row newVal="212" oldVal="45"/>
    <row newVal="213" oldVal="46"/>
    <row newVal="214" oldVal="47"/>
    <row newVal="215" oldVal="48"/>
    <row newVal="216" oldVal="49"/>
    <row newVal="217" oldVal="50"/>
    <row newVal="218" oldVal="51"/>
    <row newVal="219" oldVal="52"/>
    <row newVal="220" oldVal="53"/>
    <row newVal="221" oldVal="54"/>
    <row newVal="222" oldVal="55"/>
    <row newVal="223" oldVal="56"/>
    <row newVal="224" oldVal="57"/>
    <row newVal="225" oldVal="58"/>
    <row newVal="226" oldVal="59"/>
    <row newVal="227" oldVal="60"/>
    <row newVal="228" oldVal="61"/>
    <row newVal="229" oldVal="62"/>
    <row newVal="230" oldVal="63"/>
    <row newVal="231" oldVal="64"/>
    <row newVal="232" oldVal="65"/>
    <row newVal="233" oldVal="66"/>
    <row newVal="234" oldVal="67"/>
    <row newVal="235" oldVal="68"/>
    <row newVal="236" oldVal="69"/>
    <row newVal="237" oldVal="70"/>
    <row newVal="238" oldVal="71"/>
    <row newVal="239" oldVal="72"/>
    <row newVal="240" oldVal="73"/>
    <row newVal="241" oldVal="74"/>
    <row newVal="242" oldVal="75"/>
    <row newVal="243" oldVal="76"/>
    <row newVal="244" oldVal="77"/>
    <row newVal="245" oldVal="78"/>
    <row newVal="246" oldVal="79"/>
    <row newVal="247" oldVal="80"/>
    <row newVal="248" oldVal="81"/>
    <row newVal="249" oldVal="82"/>
    <row newVal="250" oldVal="83"/>
    <row newVal="251" oldVal="84"/>
    <row newVal="252" oldVal="85"/>
    <row newVal="253" oldVal="86"/>
    <row newVal="254" oldVal="87"/>
    <row newVal="255" oldVal="88"/>
    <row newVal="256" oldVal="89"/>
    <row newVal="257" oldVal="90"/>
    <row newVal="258" oldVal="91"/>
    <row newVal="259" oldVal="92"/>
    <row newVal="260" oldVal="93"/>
    <row newVal="261" oldVal="94"/>
    <row newVal="262" oldVal="95"/>
    <row newVal="263" oldVal="96"/>
    <row newVal="264" oldVal="97"/>
    <row newVal="265" oldVal="98"/>
    <row newVal="266" oldVal="99"/>
    <row newVal="267" oldVal="100"/>
    <row newVal="268" oldVal="101"/>
    <row newVal="269" oldVal="102"/>
    <row newVal="270" oldVal="103"/>
    <row newVal="271" oldVal="104"/>
    <row newVal="272" oldVal="105"/>
    <row newVal="273" oldVal="112"/>
    <row newVal="274" oldVal="106"/>
    <row newVal="275" oldVal="107"/>
    <row newVal="276" oldVal="113"/>
    <row newVal="277" oldVal="108"/>
    <row newVal="278" oldVal="109"/>
    <row newVal="279" oldVal="111"/>
    <row newVal="280" oldVal="110"/>
    <row newVal="281" oldVal="114"/>
    <row newVal="282" oldVal="115"/>
    <row newVal="283" oldVal="116"/>
    <row newVal="284" oldVal="117"/>
    <row newVal="285" oldVal="118"/>
    <row newVal="286" oldVal="119"/>
    <row newVal="287" oldVal="120"/>
    <row newVal="288" oldVal="121"/>
    <row newVal="289" oldVal="122"/>
    <row newVal="290" oldVal="123"/>
    <row newVal="291" oldVal="124"/>
    <row newVal="292" oldVal="125"/>
    <row newVal="293" oldVal="126"/>
    <row newVal="294" oldVal="127"/>
    <row newVal="295" oldVal="128"/>
    <row newVal="296" oldVal="129"/>
    <row newVal="297" oldVal="130"/>
    <row newVal="298" oldVal="131"/>
    <row newVal="299" oldVal="132"/>
    <row newVal="300" oldVal="133"/>
    <row newVal="301" oldVal="134"/>
    <row newVal="302" oldVal="135"/>
    <row newVal="303" oldVal="136"/>
    <row newVal="304" oldVal="137"/>
    <row newVal="305" oldVal="138"/>
    <row newVal="306" oldVal="139"/>
    <row newVal="307" oldVal="140"/>
    <row newVal="308" oldVal="141"/>
    <row newVal="309" oldVal="142"/>
    <row newVal="310" oldVal="143"/>
    <row newVal="311" oldVal="144"/>
    <row newVal="312" oldVal="146"/>
    <row newVal="313" oldVal="147"/>
    <row newVal="314" oldVal="148"/>
    <row newVal="315" oldVal="149"/>
    <row newVal="316" oldVal="150"/>
    <row newVal="317" oldVal="151"/>
    <row newVal="318" oldVal="152"/>
    <row newVal="319" oldVal="153"/>
    <row newVal="320" oldVal="154"/>
    <row newVal="321" oldVal="155"/>
    <row newVal="322" oldVal="156"/>
    <row newVal="323" oldVal="157"/>
    <row newVal="324" oldVal="158"/>
    <row newVal="325" oldVal="159"/>
    <row newVal="326" oldVal="160"/>
    <row newVal="327" oldVal="4"/>
    <row newVal="328" oldVal="161"/>
    <row newVal="329" oldVal="5"/>
    <row newVal="330" oldVal="162"/>
    <row newVal="331" oldVal="221"/>
    <row newVal="332" oldVal="222"/>
    <row newVal="333" oldVal="223"/>
    <row newVal="334" oldVal="224"/>
    <row newVal="335" oldVal="230"/>
    <row newVal="336" oldVal="231"/>
    <row newVal="337" oldVal="232"/>
    <row newVal="338" oldVal="233"/>
    <row newVal="339" oldVal="204"/>
    <row newVal="340" oldVal="205"/>
    <row newVal="341" oldVal="206"/>
    <row newVal="342" oldVal="207"/>
    <row newVal="343" oldVal="208"/>
    <row newVal="344" oldVal="209"/>
    <row newVal="345" oldVal="203"/>
    <row newVal="346" oldVal="172"/>
    <row newVal="347" oldVal="211"/>
    <row newVal="348" oldVal="210"/>
    <row newVal="349" oldVal="163"/>
    <row newVal="350" oldVal="10"/>
    <row newVal="351" oldVal="164"/>
    <row newVal="352" oldVal="11"/>
    <row newVal="353" oldVal="165"/>
    <row newVal="354" oldVal="167"/>
    <row newVal="355" oldVal="168"/>
    <row newVal="356" oldVal="170"/>
    <row newVal="357" oldVal="171"/>
    <row newVal="358" oldVal="174"/>
    <row newVal="359" oldVal="212"/>
    <row newVal="360" oldVal="213"/>
    <row newVal="361" oldVal="214"/>
    <row newVal="362" oldVal="215"/>
    <row newVal="363" oldVal="216"/>
    <row newVal="364" oldVal="217"/>
    <row newVal="365" oldVal="218"/>
    <row newVal="366" oldVal="219"/>
    <row newVal="367" oldVal="192"/>
    <row newVal="368" oldVal="193"/>
    <row newVal="369" oldVal="198"/>
    <row newVal="370" oldVal="197"/>
    <row newVal="371" oldVal="7"/>
    <row newVal="372" oldVal="187"/>
    <row newVal="373" oldVal="188"/>
    <row newVal="374" oldVal="12"/>
    <row newVal="375" oldVal="180"/>
    <row newVal="376" oldVal="175"/>
    <row newVal="377" oldVal="181"/>
    <row newVal="378" oldVal="182"/>
    <row newVal="379" oldVal="183"/>
    <row newVal="380" oldVal="184"/>
    <row newVal="381" oldVal="185"/>
    <row newVal="382" oldVal="189"/>
    <row newVal="383" oldVal="190"/>
    <row newVal="384" oldVal="191"/>
    <row newVal="385" oldVal="220"/>
    <row newVal="386" oldVal="13"/>
    <row newVal="387" oldVal="234"/>
    <row newVal="388" oldVal="169"/>
    <row newVal="389" oldVal="145"/>
    <row newVal="390" oldVal="3"/>
    <row newVal="391" oldVal="199"/>
    <row newVal="392" oldVal="200"/>
    <row newVal="393" oldVal="8"/>
    <row newVal="394" oldVal="186"/>
    <row newVal="395" oldVal="176"/>
    <row newVal="396" oldVal="225"/>
    <row newVal="397" oldVal="228"/>
    <row newVal="398" oldVal="229"/>
    <row newVal="399" oldVal="226"/>
    <row newVal="400" oldVal="227"/>
    <row newVal="401" oldVal="6"/>
    <row newVal="402" oldVal="166"/>
    <row newVal="403" oldVal="177"/>
    <row newVal="404" oldVal="9"/>
    <row newVal="405" oldVal="240"/>
    <row newVal="406" oldVal="241"/>
    <row newVal="407" oldVal="242"/>
    <row newVal="408" oldVal="243"/>
    <row newVal="409" oldVal="244"/>
    <row newVal="410" oldVal="245"/>
    <row newVal="411" oldVal="235"/>
    <row newVal="412" oldVal="236"/>
    <row newVal="413" oldVal="237"/>
    <row newVal="414" oldVal="238"/>
    <row newVal="415" oldVal="239"/>
    <row newVal="416" oldVal="246"/>
    <row newVal="417" oldVal="247"/>
    <row newVal="418" oldVal="248"/>
    <row newVal="419" oldVal="249"/>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Proficiency Levels</vt:lpstr>
      <vt:lpstr>Technical</vt:lpstr>
      <vt:lpstr>Administrative</vt:lpstr>
      <vt:lpstr>Educational</vt:lpstr>
      <vt:lpstr>Proficiency Model</vt:lpstr>
      <vt:lpstr>Category</vt:lpstr>
      <vt:lpstr>Topic</vt:lpstr>
      <vt:lpstr>worksheet2</vt:lpstr>
      <vt:lpstr>'Proficiency Model'!Print_Area</vt:lpstr>
      <vt:lpstr>'Proficiency Model'!Print_Titles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Ireland</dc:creator>
  <cp:lastModifiedBy>Kristina Fischer</cp:lastModifiedBy>
  <cp:lastPrinted>2012-11-20T12:07:32Z</cp:lastPrinted>
  <dcterms:created xsi:type="dcterms:W3CDTF">2012-03-06T16:34:25Z</dcterms:created>
  <dcterms:modified xsi:type="dcterms:W3CDTF">2023-09-27T15:28:33Z</dcterms:modified>
</cp:coreProperties>
</file>