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veryone\Cost_share_programs\AgWRAP\AgWRAP_review_committee\FY2021 Meetings\2021_05_ARC\"/>
    </mc:Choice>
  </mc:AlternateContent>
  <xr:revisionPtr revIDLastSave="0" documentId="13_ncr:1_{E58B2ECC-EFDC-463D-95DD-FCA9D26ADC15}" xr6:coauthVersionLast="43" xr6:coauthVersionMax="43" xr10:uidLastSave="{00000000-0000-0000-0000-000000000000}"/>
  <bookViews>
    <workbookView xWindow="28680" yWindow="2505" windowWidth="29040" windowHeight="17640" xr2:uid="{E3EDDFA7-8EEF-4826-9C94-5A0E6F9D7882}"/>
  </bookViews>
  <sheets>
    <sheet name="Tool" sheetId="1" r:id="rId1"/>
    <sheet name="Directions" sheetId="2" r:id="rId2"/>
    <sheet name="Animal and Water Storage Needs" sheetId="3" r:id="rId3"/>
    <sheet name="Variables_Calulatio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C4" i="1"/>
  <c r="D4" i="1" s="1"/>
  <c r="F4" i="1" l="1"/>
</calcChain>
</file>

<file path=xl/sharedStrings.xml><?xml version="1.0" encoding="utf-8"?>
<sst xmlns="http://schemas.openxmlformats.org/spreadsheetml/2006/main" count="56" uniqueCount="50">
  <si>
    <t>Animal Type</t>
  </si>
  <si>
    <t>Use (gal/head/day)</t>
  </si>
  <si>
    <t>Beef cattle</t>
  </si>
  <si>
    <t>Beef cow</t>
  </si>
  <si>
    <t>Beef cow/calf pair</t>
  </si>
  <si>
    <t>Goats</t>
  </si>
  <si>
    <t>Horses</t>
  </si>
  <si>
    <t>Milking cow</t>
  </si>
  <si>
    <t>Milking cow/calf pair</t>
  </si>
  <si>
    <t>Dry cow</t>
  </si>
  <si>
    <t>Sheep and lambs</t>
  </si>
  <si>
    <t>NUMBER of HEAD</t>
  </si>
  <si>
    <t>Use per herd (gal/day)</t>
  </si>
  <si>
    <t>Livestock Water Needs Estimation Tool</t>
  </si>
  <si>
    <t>Nursery Pigs (up to 60 lbs BW)</t>
  </si>
  <si>
    <t>Nonpregnant gilts</t>
  </si>
  <si>
    <t>Boars</t>
  </si>
  <si>
    <t>Grower Pigs (60-100 lbs BW)*</t>
  </si>
  <si>
    <t>Finishing Pigs (100-250 lbs BW)*</t>
  </si>
  <si>
    <t>Pregnant sows*</t>
  </si>
  <si>
    <t>Lactating sows*</t>
  </si>
  <si>
    <t>*Upper range of water needs used for estimation</t>
  </si>
  <si>
    <t>Broilers**</t>
  </si>
  <si>
    <t>** Upper range of water needs used for estimation; estimation of water needs per 1,000 birds</t>
  </si>
  <si>
    <t>Water Needs for Animal Type</t>
  </si>
  <si>
    <t>Directions</t>
  </si>
  <si>
    <t>Enter the number of head in the green box.</t>
  </si>
  <si>
    <t>Hit Enter.</t>
  </si>
  <si>
    <t>Water Source</t>
  </si>
  <si>
    <t>Privately Owned Well</t>
  </si>
  <si>
    <t>Solar Powered Well</t>
  </si>
  <si>
    <t>Spring or Stream</t>
  </si>
  <si>
    <t>Recommended Water Storage Capacity (days)</t>
  </si>
  <si>
    <t>Recommended Guidelines for Minimum Water Storage Capacity</t>
  </si>
  <si>
    <t>Municipal or Community Water System</t>
  </si>
  <si>
    <t>1 to 2 days</t>
  </si>
  <si>
    <t>3 to 5 days</t>
  </si>
  <si>
    <t>3 to 7 days</t>
  </si>
  <si>
    <t>7 to 10 days</t>
  </si>
  <si>
    <t>Place the estimated minimum requred storage on the cooperator acknowlegement form.</t>
  </si>
  <si>
    <t>Ensure the Livestock Water Storage System meets the recommended minimum water storage capacity</t>
  </si>
  <si>
    <t>Note that cost share allows for 1000 gallons and 1500 gallons of water storage tanks</t>
  </si>
  <si>
    <t>If other sized tanks are needed please contact your Cost Share Specialist</t>
  </si>
  <si>
    <t>Privately Owned Well*</t>
  </si>
  <si>
    <t>Muncipal or Community Water*</t>
  </si>
  <si>
    <t>Solar Powered Well*</t>
  </si>
  <si>
    <t>Spring or Stream*</t>
  </si>
  <si>
    <t>Select from the drop down the type of animals and the water source.</t>
  </si>
  <si>
    <t>4a</t>
  </si>
  <si>
    <t>Estimated Minimum Water Storage Capacity Needed (gals)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</si>
</sst>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7" fillId="2" borderId="0" xfId="1" applyFont="1"/>
    <xf numFmtId="0" fontId="2" fillId="0" borderId="1" xfId="0" applyFont="1" applyBorder="1"/>
    <xf numFmtId="0" fontId="2" fillId="0" borderId="0" xfId="0" applyFont="1" applyBorder="1"/>
    <xf numFmtId="0" fontId="0" fillId="0" borderId="1" xfId="0" applyBorder="1"/>
    <xf numFmtId="0" fontId="0" fillId="0" borderId="0" xfId="0" applyBorder="1"/>
    <xf numFmtId="0" fontId="0" fillId="3" borderId="1" xfId="0" applyFill="1" applyBorder="1"/>
    <xf numFmtId="0" fontId="0" fillId="3" borderId="0" xfId="0" applyFill="1" applyBorder="1"/>
    <xf numFmtId="0" fontId="0" fillId="0" borderId="2" xfId="0" applyBorder="1"/>
    <xf numFmtId="0" fontId="0" fillId="0" borderId="3" xfId="0" applyBorder="1"/>
    <xf numFmtId="0" fontId="3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Border="1" applyAlignment="1">
      <alignment wrapText="1"/>
    </xf>
    <xf numFmtId="0" fontId="0" fillId="3" borderId="2" xfId="0" applyFill="1" applyBorder="1"/>
    <xf numFmtId="0" fontId="0" fillId="3" borderId="3" xfId="0" applyFill="1" applyBorder="1"/>
    <xf numFmtId="0" fontId="3" fillId="3" borderId="8" xfId="0" applyFont="1" applyFill="1" applyBorder="1" applyAlignment="1"/>
    <xf numFmtId="0" fontId="0" fillId="0" borderId="0" xfId="0" applyAlignment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7" fillId="0" borderId="0" xfId="1" applyFont="1" applyFill="1" applyBorder="1"/>
    <xf numFmtId="0" fontId="4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0" fillId="0" borderId="0" xfId="0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6351</xdr:colOff>
      <xdr:row>1</xdr:row>
      <xdr:rowOff>44451</xdr:rowOff>
    </xdr:from>
    <xdr:ext cx="4481972" cy="6108700"/>
    <xdr:pic>
      <xdr:nvPicPr>
        <xdr:cNvPr id="2" name="Picture 1">
          <a:extLst>
            <a:ext uri="{FF2B5EF4-FFF2-40B4-BE49-F238E27FC236}">
              <a16:creationId xmlns:a16="http://schemas.microsoft.com/office/drawing/2014/main" id="{9989967B-288C-4056-B75D-FF563D673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70701" y="406401"/>
          <a:ext cx="4481972" cy="61087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AEE66-68DC-476C-A9B7-1EC13B11ADD7}">
  <dimension ref="A1:I20"/>
  <sheetViews>
    <sheetView tabSelected="1" zoomScale="130" zoomScaleNormal="130" workbookViewId="0">
      <selection activeCell="D15" sqref="D15"/>
    </sheetView>
  </sheetViews>
  <sheetFormatPr defaultRowHeight="14.5" x14ac:dyDescent="0.35"/>
  <cols>
    <col min="1" max="1" width="17" customWidth="1"/>
    <col min="2" max="3" width="18.08984375" customWidth="1"/>
    <col min="4" max="4" width="19.1796875" customWidth="1"/>
    <col min="5" max="5" width="39" customWidth="1"/>
    <col min="6" max="6" width="56.36328125" customWidth="1"/>
    <col min="7" max="7" width="28.1796875" customWidth="1"/>
    <col min="8" max="8" width="21.26953125" customWidth="1"/>
    <col min="9" max="9" width="26.36328125" customWidth="1"/>
  </cols>
  <sheetData>
    <row r="1" spans="1:9" ht="14.5" customHeight="1" x14ac:dyDescent="0.35">
      <c r="A1" s="27" t="s">
        <v>13</v>
      </c>
      <c r="B1" s="27"/>
      <c r="C1" s="27"/>
      <c r="D1" s="27"/>
      <c r="E1" s="27"/>
      <c r="F1" s="27"/>
      <c r="G1" s="26"/>
      <c r="H1" s="26"/>
      <c r="I1" s="26"/>
    </row>
    <row r="2" spans="1:9" ht="14.5" customHeight="1" x14ac:dyDescent="0.35">
      <c r="A2" s="27"/>
      <c r="B2" s="27"/>
      <c r="C2" s="27"/>
      <c r="D2" s="27"/>
      <c r="E2" s="27"/>
      <c r="F2" s="27"/>
      <c r="G2" s="26"/>
      <c r="H2" s="26"/>
      <c r="I2" s="26"/>
    </row>
    <row r="3" spans="1:9" s="1" customFormat="1" x14ac:dyDescent="0.35">
      <c r="A3" s="4" t="s">
        <v>0</v>
      </c>
      <c r="B3" s="4" t="s">
        <v>28</v>
      </c>
      <c r="C3" s="4" t="s">
        <v>1</v>
      </c>
      <c r="D3" s="4" t="s">
        <v>12</v>
      </c>
      <c r="E3" s="1" t="s">
        <v>32</v>
      </c>
      <c r="F3" s="1" t="s">
        <v>49</v>
      </c>
      <c r="G3" s="24"/>
      <c r="H3" s="23"/>
      <c r="I3" s="23"/>
    </row>
    <row r="4" spans="1:9" x14ac:dyDescent="0.35">
      <c r="A4" s="6" t="s">
        <v>16</v>
      </c>
      <c r="B4" s="6" t="s">
        <v>45</v>
      </c>
      <c r="C4" s="6">
        <f>(IF(A4="Beef cattle",15,IF(A4="Beef cow", 20, IF(A4="Beef cow/calf pair", 30, IF(A4="Goats", 2, IF(A4="Horses", 8, IF(A4="Milking cow", 35, IF(A4="Milking cow/calf pair", 45, IF(A4="Dry cow", 15, IF(A4="Sheep and Lambs", 2, IF(A4="Nursery Pigs (up to 60 lbs BW", 0.07, IF(A4="Grower Pigs (60-100 lbs BW)*", 3, IF(A4="Finishing Pigs (100-250 lbs BW)*", 5, IF(A4="Nonpregnant gilts", 3, IF(A4="Pregnant sows*", 6, IF(A4="Lactating sows*", 7, IF(A4="Boars", 5, IF(A4="Broilers**", 85) )))))))))))))))))</f>
        <v>5</v>
      </c>
      <c r="D4" s="6">
        <f>$B$6*C4</f>
        <v>50</v>
      </c>
      <c r="E4">
        <f>IF(B4="Muncipal or Community Water*", 2, IF(B4="Privately Owned Well*", 5, IF(B4="Solar Powered Well*", 7, IF(B4="Spring or Stream*",10))))</f>
        <v>7</v>
      </c>
      <c r="F4">
        <f>D4*E4</f>
        <v>350</v>
      </c>
      <c r="G4" s="22"/>
      <c r="H4" s="22"/>
      <c r="I4" s="22"/>
    </row>
    <row r="5" spans="1:9" x14ac:dyDescent="0.35">
      <c r="A5" s="22"/>
      <c r="B5" s="22"/>
      <c r="C5" s="22"/>
      <c r="D5" s="22"/>
      <c r="G5" s="22"/>
      <c r="H5" s="22"/>
      <c r="I5" s="22"/>
    </row>
    <row r="6" spans="1:9" x14ac:dyDescent="0.35">
      <c r="A6" s="1" t="s">
        <v>11</v>
      </c>
      <c r="B6" s="2">
        <v>10</v>
      </c>
      <c r="D6" s="22"/>
      <c r="G6" s="22"/>
      <c r="H6" s="22"/>
      <c r="I6" s="22"/>
    </row>
    <row r="7" spans="1:9" x14ac:dyDescent="0.35">
      <c r="D7" s="22"/>
      <c r="G7" s="22"/>
      <c r="H7" s="22"/>
      <c r="I7" s="22"/>
    </row>
    <row r="8" spans="1:9" x14ac:dyDescent="0.35">
      <c r="A8" t="s">
        <v>21</v>
      </c>
      <c r="D8" s="22"/>
      <c r="G8" s="22"/>
      <c r="H8" s="22"/>
      <c r="I8" s="22"/>
    </row>
    <row r="9" spans="1:9" x14ac:dyDescent="0.35">
      <c r="A9" t="s">
        <v>23</v>
      </c>
      <c r="D9" s="22"/>
      <c r="G9" s="22"/>
      <c r="H9" s="25"/>
      <c r="I9" s="22"/>
    </row>
    <row r="10" spans="1:9" x14ac:dyDescent="0.35">
      <c r="A10" s="22"/>
      <c r="B10" s="22"/>
      <c r="C10" s="22"/>
      <c r="D10" s="22"/>
    </row>
    <row r="11" spans="1:9" x14ac:dyDescent="0.35">
      <c r="A11" s="22"/>
      <c r="B11" s="22"/>
      <c r="C11" s="22"/>
      <c r="D11" s="22"/>
    </row>
    <row r="12" spans="1:9" x14ac:dyDescent="0.35">
      <c r="A12" s="22"/>
      <c r="B12" s="22"/>
      <c r="C12" s="22"/>
      <c r="D12" s="22"/>
    </row>
    <row r="13" spans="1:9" x14ac:dyDescent="0.35">
      <c r="A13" s="22"/>
      <c r="B13" s="22"/>
      <c r="C13" s="22"/>
      <c r="D13" s="22"/>
    </row>
    <row r="14" spans="1:9" x14ac:dyDescent="0.35">
      <c r="A14" s="22"/>
      <c r="B14" s="22"/>
      <c r="C14" s="22"/>
      <c r="D14" s="22"/>
    </row>
    <row r="15" spans="1:9" x14ac:dyDescent="0.35">
      <c r="A15" s="22"/>
      <c r="B15" s="22"/>
      <c r="C15" s="22"/>
      <c r="D15" s="22"/>
    </row>
    <row r="16" spans="1:9" x14ac:dyDescent="0.35">
      <c r="A16" s="22"/>
      <c r="B16" s="22"/>
      <c r="C16" s="22"/>
      <c r="D16" s="22"/>
    </row>
    <row r="17" spans="1:4" x14ac:dyDescent="0.35">
      <c r="A17" s="22"/>
      <c r="B17" s="22"/>
      <c r="C17" s="22"/>
      <c r="D17" s="22"/>
    </row>
    <row r="18" spans="1:4" x14ac:dyDescent="0.35">
      <c r="A18" s="22"/>
      <c r="B18" s="22"/>
      <c r="C18" s="22"/>
      <c r="D18" s="22"/>
    </row>
    <row r="19" spans="1:4" x14ac:dyDescent="0.35">
      <c r="A19" s="22"/>
      <c r="B19" s="22"/>
      <c r="C19" s="22"/>
      <c r="D19" s="22"/>
    </row>
    <row r="20" spans="1:4" x14ac:dyDescent="0.35">
      <c r="A20" s="22"/>
      <c r="B20" s="22"/>
      <c r="C20" s="22"/>
      <c r="D20" s="22"/>
    </row>
  </sheetData>
  <mergeCells count="2">
    <mergeCell ref="G1:I2"/>
    <mergeCell ref="A1:F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42539E4-42B2-4BB8-BFBA-AAD676D9C38F}">
          <x14:formula1>
            <xm:f>Variables_Calulations!$A$2:$A$18</xm:f>
          </x14:formula1>
          <xm:sqref>A4</xm:sqref>
        </x14:dataValidation>
        <x14:dataValidation type="list" allowBlank="1" showInputMessage="1" showErrorMessage="1" xr:uid="{53880103-7D8A-4E3B-A164-1E93C46DBC69}">
          <x14:formula1>
            <xm:f>Variables_Calulations!$F$2:$F$5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F69F-72ED-4A79-9EC1-3C554D80E2E2}">
  <dimension ref="A1:N32"/>
  <sheetViews>
    <sheetView workbookViewId="0">
      <selection activeCell="B15" sqref="B15"/>
    </sheetView>
  </sheetViews>
  <sheetFormatPr defaultRowHeight="14.5" x14ac:dyDescent="0.35"/>
  <cols>
    <col min="1" max="1" width="2.7265625" customWidth="1"/>
    <col min="2" max="2" width="39.7265625" customWidth="1"/>
    <col min="3" max="3" width="18.7265625" customWidth="1"/>
    <col min="5" max="5" width="10.90625" customWidth="1"/>
    <col min="8" max="8" width="34.81640625" customWidth="1"/>
    <col min="9" max="9" width="23.08984375" customWidth="1"/>
  </cols>
  <sheetData>
    <row r="1" spans="1:14" ht="28.5" x14ac:dyDescent="0.65">
      <c r="A1" s="28" t="s">
        <v>25</v>
      </c>
      <c r="B1" s="28"/>
      <c r="C1" s="28"/>
      <c r="D1" s="28"/>
      <c r="E1" s="28"/>
      <c r="K1" s="12"/>
      <c r="L1" s="12"/>
      <c r="M1" s="12"/>
      <c r="N1" s="12"/>
    </row>
    <row r="2" spans="1:14" x14ac:dyDescent="0.35">
      <c r="A2">
        <v>1</v>
      </c>
      <c r="B2" t="s">
        <v>47</v>
      </c>
    </row>
    <row r="3" spans="1:14" x14ac:dyDescent="0.35">
      <c r="A3">
        <v>1</v>
      </c>
      <c r="B3" s="29" t="s">
        <v>26</v>
      </c>
      <c r="C3" s="29"/>
      <c r="D3" s="29"/>
      <c r="E3" s="29"/>
    </row>
    <row r="4" spans="1:14" x14ac:dyDescent="0.35">
      <c r="A4">
        <v>2</v>
      </c>
      <c r="B4" t="s">
        <v>27</v>
      </c>
    </row>
    <row r="5" spans="1:14" x14ac:dyDescent="0.35">
      <c r="A5">
        <v>3</v>
      </c>
      <c r="B5" t="s">
        <v>40</v>
      </c>
    </row>
    <row r="6" spans="1:14" x14ac:dyDescent="0.35">
      <c r="A6">
        <v>4</v>
      </c>
      <c r="B6" t="s">
        <v>39</v>
      </c>
    </row>
    <row r="7" spans="1:14" x14ac:dyDescent="0.35">
      <c r="A7" t="s">
        <v>48</v>
      </c>
      <c r="B7" t="s">
        <v>41</v>
      </c>
    </row>
    <row r="8" spans="1:14" x14ac:dyDescent="0.35">
      <c r="B8" t="s">
        <v>42</v>
      </c>
    </row>
    <row r="10" spans="1:14" x14ac:dyDescent="0.35">
      <c r="B10" s="17"/>
      <c r="C10" s="17"/>
    </row>
    <row r="16" spans="1:14" x14ac:dyDescent="0.35">
      <c r="B16" s="17"/>
      <c r="C16" s="17"/>
    </row>
    <row r="32" spans="10:14" ht="15.5" x14ac:dyDescent="0.35">
      <c r="J32" s="11"/>
      <c r="K32" s="11"/>
      <c r="L32" s="11"/>
      <c r="M32" s="11"/>
      <c r="N32" s="11"/>
    </row>
  </sheetData>
  <mergeCells count="2">
    <mergeCell ref="A1:E1"/>
    <mergeCell ref="B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E0A69-4825-48BC-B489-6FE70190AE60}">
  <dimension ref="A1:F5"/>
  <sheetViews>
    <sheetView workbookViewId="0">
      <selection activeCell="B17" sqref="B17"/>
    </sheetView>
  </sheetViews>
  <sheetFormatPr defaultRowHeight="14.5" x14ac:dyDescent="0.35"/>
  <cols>
    <col min="1" max="1" width="33.54296875" customWidth="1"/>
    <col min="2" max="2" width="27.36328125" customWidth="1"/>
    <col min="6" max="6" width="44" customWidth="1"/>
  </cols>
  <sheetData>
    <row r="1" spans="1:6" ht="25" customHeight="1" thickBot="1" x14ac:dyDescent="0.7">
      <c r="A1" s="16" t="s">
        <v>33</v>
      </c>
      <c r="B1" s="16"/>
      <c r="D1" s="28" t="s">
        <v>24</v>
      </c>
      <c r="E1" s="28"/>
      <c r="F1" s="28"/>
    </row>
    <row r="2" spans="1:6" ht="15" thickBot="1" x14ac:dyDescent="0.4">
      <c r="A2" s="18" t="s">
        <v>34</v>
      </c>
      <c r="B2" s="19" t="s">
        <v>35</v>
      </c>
    </row>
    <row r="3" spans="1:6" ht="15" thickBot="1" x14ac:dyDescent="0.4">
      <c r="A3" s="20" t="s">
        <v>29</v>
      </c>
      <c r="B3" s="21" t="s">
        <v>36</v>
      </c>
    </row>
    <row r="4" spans="1:6" ht="15" thickBot="1" x14ac:dyDescent="0.4">
      <c r="A4" s="20" t="s">
        <v>30</v>
      </c>
      <c r="B4" s="21" t="s">
        <v>37</v>
      </c>
    </row>
    <row r="5" spans="1:6" ht="15" thickBot="1" x14ac:dyDescent="0.4">
      <c r="A5" s="20" t="s">
        <v>31</v>
      </c>
      <c r="B5" s="21" t="s">
        <v>38</v>
      </c>
    </row>
  </sheetData>
  <mergeCells count="1">
    <mergeCell ref="D1:F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BD8DE-8485-49AD-B9E9-8141F053BD63}">
  <dimension ref="A1:G18"/>
  <sheetViews>
    <sheetView workbookViewId="0">
      <selection activeCell="A11" sqref="A11:B18"/>
    </sheetView>
  </sheetViews>
  <sheetFormatPr defaultRowHeight="14.5" x14ac:dyDescent="0.35"/>
  <cols>
    <col min="1" max="1" width="27.6328125" bestFit="1" customWidth="1"/>
    <col min="2" max="2" width="17" bestFit="1" customWidth="1"/>
    <col min="6" max="6" width="27.90625" bestFit="1" customWidth="1"/>
    <col min="7" max="7" width="45.81640625" customWidth="1"/>
  </cols>
  <sheetData>
    <row r="1" spans="1:7" x14ac:dyDescent="0.35">
      <c r="A1" s="3" t="s">
        <v>0</v>
      </c>
      <c r="B1" s="4" t="s">
        <v>1</v>
      </c>
      <c r="F1" s="3" t="s">
        <v>28</v>
      </c>
      <c r="G1" s="13" t="s">
        <v>32</v>
      </c>
    </row>
    <row r="2" spans="1:7" x14ac:dyDescent="0.35">
      <c r="A2" s="5" t="s">
        <v>2</v>
      </c>
      <c r="B2" s="6">
        <v>15</v>
      </c>
      <c r="F2" s="5" t="s">
        <v>44</v>
      </c>
      <c r="G2" s="6">
        <v>2</v>
      </c>
    </row>
    <row r="3" spans="1:7" x14ac:dyDescent="0.35">
      <c r="A3" s="7" t="s">
        <v>3</v>
      </c>
      <c r="B3" s="8">
        <v>20</v>
      </c>
      <c r="F3" s="7" t="s">
        <v>43</v>
      </c>
      <c r="G3" s="8">
        <v>5</v>
      </c>
    </row>
    <row r="4" spans="1:7" x14ac:dyDescent="0.35">
      <c r="A4" s="5" t="s">
        <v>4</v>
      </c>
      <c r="B4" s="6">
        <v>30</v>
      </c>
      <c r="F4" s="5" t="s">
        <v>45</v>
      </c>
      <c r="G4" s="6">
        <v>7</v>
      </c>
    </row>
    <row r="5" spans="1:7" x14ac:dyDescent="0.35">
      <c r="A5" s="7" t="s">
        <v>5</v>
      </c>
      <c r="B5" s="8">
        <v>2</v>
      </c>
      <c r="F5" s="14" t="s">
        <v>46</v>
      </c>
      <c r="G5" s="15">
        <v>10</v>
      </c>
    </row>
    <row r="6" spans="1:7" x14ac:dyDescent="0.35">
      <c r="A6" s="5" t="s">
        <v>6</v>
      </c>
      <c r="B6" s="6">
        <v>8</v>
      </c>
    </row>
    <row r="7" spans="1:7" x14ac:dyDescent="0.35">
      <c r="A7" s="7" t="s">
        <v>7</v>
      </c>
      <c r="B7" s="8">
        <v>35</v>
      </c>
    </row>
    <row r="8" spans="1:7" x14ac:dyDescent="0.35">
      <c r="A8" s="5" t="s">
        <v>8</v>
      </c>
      <c r="B8" s="6">
        <v>45</v>
      </c>
    </row>
    <row r="9" spans="1:7" x14ac:dyDescent="0.35">
      <c r="A9" s="7" t="s">
        <v>9</v>
      </c>
      <c r="B9" s="8">
        <v>15</v>
      </c>
    </row>
    <row r="10" spans="1:7" x14ac:dyDescent="0.35">
      <c r="A10" s="5" t="s">
        <v>10</v>
      </c>
      <c r="B10" s="6">
        <v>2</v>
      </c>
    </row>
    <row r="11" spans="1:7" x14ac:dyDescent="0.35">
      <c r="A11" s="7" t="s">
        <v>14</v>
      </c>
      <c r="B11" s="8">
        <v>0.7</v>
      </c>
    </row>
    <row r="12" spans="1:7" x14ac:dyDescent="0.35">
      <c r="A12" s="5" t="s">
        <v>17</v>
      </c>
      <c r="B12" s="6">
        <v>3</v>
      </c>
    </row>
    <row r="13" spans="1:7" x14ac:dyDescent="0.35">
      <c r="A13" s="7" t="s">
        <v>18</v>
      </c>
      <c r="B13" s="8">
        <v>5</v>
      </c>
    </row>
    <row r="14" spans="1:7" x14ac:dyDescent="0.35">
      <c r="A14" s="5" t="s">
        <v>15</v>
      </c>
      <c r="B14" s="6">
        <v>3</v>
      </c>
    </row>
    <row r="15" spans="1:7" x14ac:dyDescent="0.35">
      <c r="A15" s="7" t="s">
        <v>19</v>
      </c>
      <c r="B15" s="8">
        <v>6</v>
      </c>
    </row>
    <row r="16" spans="1:7" x14ac:dyDescent="0.35">
      <c r="A16" s="5" t="s">
        <v>20</v>
      </c>
      <c r="B16" s="6">
        <v>7</v>
      </c>
    </row>
    <row r="17" spans="1:2" x14ac:dyDescent="0.35">
      <c r="A17" s="7" t="s">
        <v>16</v>
      </c>
      <c r="B17" s="8">
        <v>5</v>
      </c>
    </row>
    <row r="18" spans="1:2" x14ac:dyDescent="0.35">
      <c r="A18" s="9" t="s">
        <v>22</v>
      </c>
      <c r="B18" s="10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Tool</vt:lpstr>
      <vt:lpstr>Directions</vt:lpstr>
      <vt:lpstr>Animal and Water Storage Needs</vt:lpstr>
      <vt:lpstr>Variables_Calulations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Vetter</dc:creator>
  <cp:lastModifiedBy>Sydney B. Mucha</cp:lastModifiedBy>
  <dcterms:created xsi:type="dcterms:W3CDTF">2021-01-26T13:30:17Z</dcterms:created>
  <dcterms:modified xsi:type="dcterms:W3CDTF">2021-05-03T20:06:09Z</dcterms:modified>
</cp:coreProperties>
</file>