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veryone\CO\Forest Management &amp; Development\Urban Forestry\Awards-ADF Programs\Arbor Day Foundation Awards\Tree City USA\Application Info and forms\"/>
    </mc:Choice>
  </mc:AlternateContent>
  <xr:revisionPtr revIDLastSave="0" documentId="8_{B4D5809F-AED7-413B-B4F1-DCD3F86CAACD}" xr6:coauthVersionLast="47" xr6:coauthVersionMax="47" xr10:uidLastSave="{00000000-0000-0000-0000-000000000000}"/>
  <bookViews>
    <workbookView xWindow="22932" yWindow="-108" windowWidth="23256" windowHeight="14016" xr2:uid="{BB006B25-E3D8-4459-9329-A9D1226BC3CB}"/>
  </bookViews>
  <sheets>
    <sheet name="Financial Worksheet" sheetId="2" r:id="rId1"/>
    <sheet name="Example" sheetId="3" r:id="rId2"/>
  </sheets>
  <definedNames>
    <definedName name="_xlnm.Print_Area" localSheetId="0">'Financial Worksheet'!$A$2:$C$76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0" i="3" l="1"/>
  <c r="C61" i="2" l="1"/>
  <c r="C48" i="2"/>
  <c r="C40" i="2"/>
  <c r="C28" i="2"/>
  <c r="C22" i="2"/>
  <c r="C12" i="2"/>
  <c r="C51" i="2"/>
  <c r="C64" i="2" l="1"/>
  <c r="C66" i="2" s="1"/>
  <c r="A75" i="3"/>
  <c r="C60" i="3"/>
  <c r="C47" i="3"/>
  <c r="C40" i="3"/>
  <c r="C28" i="3"/>
  <c r="C22" i="3"/>
  <c r="C12" i="3"/>
  <c r="C63" i="3" s="1"/>
  <c r="C65" i="3" l="1"/>
  <c r="A76" i="2"/>
</calcChain>
</file>

<file path=xl/sharedStrings.xml><?xml version="1.0" encoding="utf-8"?>
<sst xmlns="http://schemas.openxmlformats.org/spreadsheetml/2006/main" count="135" uniqueCount="94">
  <si>
    <t xml:space="preserve">1.      Tree Planting and Initial Care </t>
  </si>
  <si>
    <t>o   Tree purchases</t>
  </si>
  <si>
    <t xml:space="preserve">o   Labor/Equipment for planting </t>
  </si>
  <si>
    <t>o    Watering (No irrigation installation or maintenance)</t>
  </si>
  <si>
    <t>o    Mulch</t>
  </si>
  <si>
    <t>o    Weed control (at planting site)</t>
  </si>
  <si>
    <t>2.      Tree Maintenance</t>
  </si>
  <si>
    <t>o    Insect &amp; disease treatment</t>
  </si>
  <si>
    <t>o    Fertilization</t>
  </si>
  <si>
    <t>o   Labor/Equipment</t>
  </si>
  <si>
    <t>3.      Tree Removals</t>
  </si>
  <si>
    <t>o    Labor/Equipment – contracted/rented</t>
  </si>
  <si>
    <t>4.      Management</t>
  </si>
  <si>
    <t>o    Management plan development/updates</t>
  </si>
  <si>
    <t>o    Ordinance development/revisions</t>
  </si>
  <si>
    <t>o    Equipment maintenance</t>
  </si>
  <si>
    <t>o    Equipment purchase</t>
  </si>
  <si>
    <t>o    Storm damage clean-up</t>
  </si>
  <si>
    <t>Activity</t>
  </si>
  <si>
    <t>o    Utility removals – in-house crew</t>
  </si>
  <si>
    <t>o    Utility removals – contracted crew</t>
  </si>
  <si>
    <t>8.      Other Activities*</t>
  </si>
  <si>
    <t>o    Utility line clearance/pruning – contracted crew</t>
  </si>
  <si>
    <t>o    Utility line clearance/pruning – in-house crew</t>
  </si>
  <si>
    <t>o   Tree planting supplies (stakes, ties, etc.)</t>
  </si>
  <si>
    <t>o    Public education (brochures, events, workshops, etc.)</t>
  </si>
  <si>
    <t>7.      Volunteer Time</t>
  </si>
  <si>
    <t>Expenditures</t>
  </si>
  <si>
    <t>Total Tree Planting &amp; Initial Care</t>
  </si>
  <si>
    <t>Total Tree Maintenance</t>
  </si>
  <si>
    <t>Total Tree Removals</t>
  </si>
  <si>
    <t>Total Management</t>
  </si>
  <si>
    <t>Total Other Activities</t>
  </si>
  <si>
    <t>Total Expenditures</t>
  </si>
  <si>
    <t>Community Population</t>
  </si>
  <si>
    <t>Per Capita Expenditures</t>
  </si>
  <si>
    <t>o  Other:</t>
  </si>
  <si>
    <t>o   Other:</t>
  </si>
  <si>
    <t>o    Other:</t>
  </si>
  <si>
    <t>o    # Hours:</t>
  </si>
  <si>
    <t>Trees Planted:</t>
  </si>
  <si>
    <t>Trees Pruned:</t>
  </si>
  <si>
    <t>Trees Removed:</t>
  </si>
  <si>
    <t>Community Tree Management Statistics</t>
  </si>
  <si>
    <t>Community Name:</t>
  </si>
  <si>
    <t>Anytown</t>
  </si>
  <si>
    <t>^Total Utility Line Clearance</t>
  </si>
  <si>
    <t>o    Tree Inventories (contracted or in-house)</t>
  </si>
  <si>
    <t>o    Memberships (such as NCUFC, ISA, Arbor Day Foundation etc.)</t>
  </si>
  <si>
    <t>Include tree board members meeting time, volunteers for tree planting events, contributions from civic organizations, etc.</t>
  </si>
  <si>
    <t>o    Professional training for staff (such as ISA certified arborists, workshops, etc.)</t>
  </si>
  <si>
    <t>o    Stump removal/grinding (contracted or in-house)</t>
  </si>
  <si>
    <t>o    Tree pruning – contracted</t>
  </si>
  <si>
    <r>
      <t xml:space="preserve">o    Labor/Equipment – in-house </t>
    </r>
    <r>
      <rPr>
        <sz val="9"/>
        <color theme="1"/>
        <rFont val="Calibri"/>
        <family val="2"/>
        <scheme val="minor"/>
      </rPr>
      <t>(salary or % if tree care is only a portion of their job)</t>
    </r>
  </si>
  <si>
    <r>
      <t xml:space="preserve">o    Tree pruning – in-house </t>
    </r>
    <r>
      <rPr>
        <sz val="9"/>
        <color theme="1"/>
        <rFont val="Calibri"/>
        <family val="2"/>
        <scheme val="minor"/>
      </rPr>
      <t>(salary or % if tree care is only a portion of their job)</t>
    </r>
  </si>
  <si>
    <r>
      <t xml:space="preserve">o   Program Administration </t>
    </r>
    <r>
      <rPr>
        <sz val="9"/>
        <color theme="1"/>
        <rFont val="Calibri"/>
        <family val="2"/>
        <scheme val="minor"/>
      </rPr>
      <t>(Administrative time for person(s) managing community forestry program or % if community foretry management is only a portion of their job; exclude salaries reported above for in-house crews performing maintenance and removals)</t>
    </r>
  </si>
  <si>
    <t>o    Invasive Species Management (treatment/removal/education)</t>
  </si>
  <si>
    <t>o    Arbor Day program (prizes for contests, purchase of materials/supplies, etc.)</t>
  </si>
  <si>
    <t>8.      Other Activities</t>
  </si>
  <si>
    <t>6.      Utility Line Clearance</t>
  </si>
  <si>
    <t>Consider applying for Tree Line USA if utility department meets Tree Line USA standards.</t>
  </si>
  <si>
    <t>Utility line clearance expenditures CANNOT exceed $1 per capita.</t>
  </si>
  <si>
    <t>(*CANNOT exceed $0.50 per capita)</t>
  </si>
  <si>
    <r>
      <t xml:space="preserve">o   Program Administration </t>
    </r>
    <r>
      <rPr>
        <sz val="9"/>
        <color theme="1"/>
        <rFont val="Calibri"/>
        <family val="2"/>
        <scheme val="minor"/>
      </rPr>
      <t>(Salary, or % of salary, for person(s) managing the            community forestry program. Excludes salaries reported above)</t>
    </r>
  </si>
  <si>
    <t>o   Watering (No irrigation installation or maintenance)</t>
  </si>
  <si>
    <t>o   Mulch</t>
  </si>
  <si>
    <t>o   Weed control (at planting site)</t>
  </si>
  <si>
    <t>o   Other:</t>
  </si>
  <si>
    <t>o   Tree pruning – contracted</t>
  </si>
  <si>
    <r>
      <t xml:space="preserve">o   Tree pruning – in-house </t>
    </r>
    <r>
      <rPr>
        <sz val="9"/>
        <color theme="1"/>
        <rFont val="Calibri"/>
        <family val="2"/>
        <scheme val="minor"/>
      </rPr>
      <t>(salary or % if tree care is only a portion of their job)</t>
    </r>
  </si>
  <si>
    <t>o   Insect &amp; disease treatment</t>
  </si>
  <si>
    <t>o   Fertilization</t>
  </si>
  <si>
    <t>o   Public education (brochures, events, workshops, etc.)</t>
  </si>
  <si>
    <t>o   Professional training for staff (such as ISA certified arborists, workshops, etc.)</t>
  </si>
  <si>
    <t>o   Memberships (such as NCUFC, ISA, Arbor Day Foundation etc.)</t>
  </si>
  <si>
    <t>o   Tree Inventories (contracted or in-house)</t>
  </si>
  <si>
    <t>o   Management plan development/updates</t>
  </si>
  <si>
    <t>o   Ordinance development/revisions</t>
  </si>
  <si>
    <t>o   Invasive Species Management (treatment/removal/education)</t>
  </si>
  <si>
    <t>o   Utility line clearance/pruning – contracted crew</t>
  </si>
  <si>
    <t>o   Utility line clearance/pruning – in-house crew</t>
  </si>
  <si>
    <t>o   Utility removals – contracted crew</t>
  </si>
  <si>
    <t>o   Utility removals – in-house crew</t>
  </si>
  <si>
    <t>o   # Hours:</t>
  </si>
  <si>
    <r>
      <t>o   Arbor Day program</t>
    </r>
    <r>
      <rPr>
        <sz val="10"/>
        <color theme="1"/>
        <rFont val="Calibri"/>
        <family val="2"/>
        <scheme val="minor"/>
      </rPr>
      <t xml:space="preserve"> (prizes for contests, purchase of materials/supplies, etc.)</t>
    </r>
  </si>
  <si>
    <t>o   Equipment maintenance</t>
  </si>
  <si>
    <t>o   Equipment purchase</t>
  </si>
  <si>
    <t>o   Storm damage clean-up</t>
  </si>
  <si>
    <r>
      <t>o   Brush pick-up, debris chipping, yard waste disposal fees*</t>
    </r>
    <r>
      <rPr>
        <b/>
        <sz val="11"/>
        <color theme="1"/>
        <rFont val="Calibri"/>
        <family val="2"/>
        <scheme val="minor"/>
      </rPr>
      <t xml:space="preserve">                </t>
    </r>
  </si>
  <si>
    <t>Financial Worksheet Tool</t>
  </si>
  <si>
    <t>Total Utility Line Clearance (CANNOT exceed $1 per capita.)</t>
  </si>
  <si>
    <t>o   Tree Assessments (contracted or in-house)</t>
  </si>
  <si>
    <t>o    Tree Assessment (contracted or in-house)</t>
  </si>
  <si>
    <t>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</si>
</sst>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left" indent="3"/>
    </xf>
    <xf numFmtId="164" fontId="1" fillId="0" borderId="0" xfId="0" applyNumberFormat="1" applyFont="1"/>
    <xf numFmtId="0" fontId="1" fillId="0" borderId="0" xfId="0" applyFont="1"/>
    <xf numFmtId="164" fontId="1" fillId="0" borderId="1" xfId="1" applyNumberFormat="1" applyFont="1" applyBorder="1"/>
    <xf numFmtId="164" fontId="1" fillId="0" borderId="1" xfId="0" applyNumberFormat="1" applyFont="1" applyBorder="1"/>
    <xf numFmtId="164" fontId="0" fillId="3" borderId="0" xfId="1" applyNumberFormat="1" applyFont="1" applyFill="1" applyProtection="1">
      <protection locked="0"/>
    </xf>
    <xf numFmtId="164" fontId="0" fillId="3" borderId="0" xfId="0" applyNumberFormat="1" applyFill="1" applyProtection="1">
      <protection locked="0"/>
    </xf>
    <xf numFmtId="165" fontId="1" fillId="3" borderId="0" xfId="1" applyNumberFormat="1" applyFont="1" applyFill="1" applyProtection="1">
      <protection locked="0"/>
    </xf>
    <xf numFmtId="0" fontId="0" fillId="3" borderId="0" xfId="0" applyFill="1" applyAlignment="1" applyProtection="1">
      <alignment horizontal="left"/>
      <protection locked="0"/>
    </xf>
    <xf numFmtId="1" fontId="0" fillId="3" borderId="0" xfId="0" applyNumberFormat="1" applyFill="1" applyAlignment="1" applyProtection="1">
      <alignment horizontal="left"/>
      <protection locked="0"/>
    </xf>
    <xf numFmtId="0" fontId="4" fillId="3" borderId="0" xfId="0" applyFont="1" applyFill="1" applyAlignment="1">
      <alignment horizontal="left" indent="3"/>
    </xf>
    <xf numFmtId="0" fontId="4" fillId="3" borderId="0" xfId="0" applyFont="1" applyFill="1" applyAlignment="1" applyProtection="1">
      <alignment horizontal="left" indent="3"/>
      <protection locked="0"/>
    </xf>
    <xf numFmtId="49" fontId="6" fillId="3" borderId="2" xfId="0" applyNumberFormat="1" applyFont="1" applyFill="1" applyBorder="1" applyProtection="1">
      <protection locked="0"/>
    </xf>
    <xf numFmtId="49" fontId="6" fillId="3" borderId="2" xfId="0" applyNumberFormat="1" applyFont="1" applyFill="1" applyBorder="1"/>
    <xf numFmtId="0" fontId="1" fillId="0" borderId="0" xfId="0" applyFont="1" applyAlignment="1">
      <alignment horizontal="center"/>
    </xf>
    <xf numFmtId="164" fontId="0" fillId="3" borderId="0" xfId="1" applyNumberFormat="1" applyFont="1" applyFill="1" applyProtection="1"/>
    <xf numFmtId="164" fontId="1" fillId="0" borderId="1" xfId="1" applyNumberFormat="1" applyFont="1" applyBorder="1" applyProtection="1"/>
    <xf numFmtId="164" fontId="0" fillId="3" borderId="0" xfId="0" applyNumberFormat="1" applyFill="1"/>
    <xf numFmtId="1" fontId="0" fillId="3" borderId="0" xfId="0" applyNumberFormat="1" applyFill="1" applyAlignment="1">
      <alignment horizontal="left"/>
    </xf>
    <xf numFmtId="165" fontId="1" fillId="3" borderId="0" xfId="1" applyNumberFormat="1" applyFont="1" applyFill="1" applyProtection="1"/>
    <xf numFmtId="0" fontId="0" fillId="3" borderId="0" xfId="0" applyFill="1" applyAlignment="1">
      <alignment horizontal="left"/>
    </xf>
    <xf numFmtId="0" fontId="1" fillId="0" borderId="0" xfId="0" applyFont="1" applyAlignment="1">
      <alignment horizontal="right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164" fontId="0" fillId="0" borderId="0" xfId="0" applyNumberFormat="1"/>
    <xf numFmtId="0" fontId="1" fillId="0" borderId="0" xfId="0" applyFont="1" applyAlignment="1">
      <alignment horizontal="left" wrapText="1" indent="5"/>
    </xf>
    <xf numFmtId="0" fontId="0" fillId="0" borderId="0" xfId="0" applyAlignment="1">
      <alignment horizontal="left" wrapText="1" indent="5"/>
    </xf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/>
    <xf numFmtId="0" fontId="0" fillId="0" borderId="0" xfId="0" applyAlignment="1">
      <alignment horizontal="left" indent="3"/>
    </xf>
    <xf numFmtId="0" fontId="5" fillId="2" borderId="0" xfId="0" applyFont="1" applyFill="1" applyAlignment="1">
      <alignment horizontal="center" wrapText="1"/>
    </xf>
    <xf numFmtId="0" fontId="0" fillId="0" borderId="0" xfId="0" applyAlignment="1">
      <alignment horizontal="left" wrapText="1" indent="3"/>
    </xf>
    <xf numFmtId="0" fontId="1" fillId="0" borderId="0" xfId="0" applyFont="1" applyAlignment="1">
      <alignment horizontal="left" wrapText="1" indent="1"/>
    </xf>
    <xf numFmtId="0" fontId="7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0" fillId="0" borderId="0" xfId="0"/>
    <xf numFmtId="0" fontId="0" fillId="0" borderId="0" xfId="0" applyAlignment="1">
      <alignment wrapText="1"/>
    </xf>
    <xf numFmtId="0" fontId="10" fillId="4" borderId="0" xfId="0" applyFont="1" applyFill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26410-948C-4E15-ACAA-ABD857728764}">
  <dimension ref="A1:C76"/>
  <sheetViews>
    <sheetView tabSelected="1" zoomScaleNormal="100" workbookViewId="0">
      <selection activeCell="F10" sqref="F10"/>
    </sheetView>
  </sheetViews>
  <sheetFormatPr defaultRowHeight="14.4" x14ac:dyDescent="0.3"/>
  <cols>
    <col min="1" max="1" width="16.6640625" customWidth="1"/>
    <col min="2" max="2" width="54.44140625" customWidth="1"/>
    <col min="3" max="3" width="19.33203125" customWidth="1"/>
    <col min="7" max="7" width="43.33203125" customWidth="1"/>
  </cols>
  <sheetData>
    <row r="1" spans="1:3" ht="15" customHeight="1" x14ac:dyDescent="0.3">
      <c r="A1" s="39" t="s">
        <v>89</v>
      </c>
      <c r="B1" s="39"/>
      <c r="C1" s="39"/>
    </row>
    <row r="2" spans="1:3" ht="18" x14ac:dyDescent="0.3">
      <c r="A2" s="3" t="s">
        <v>44</v>
      </c>
      <c r="B2" s="13"/>
      <c r="C2" s="23"/>
    </row>
    <row r="3" spans="1:3" ht="18" x14ac:dyDescent="0.35">
      <c r="A3" s="28" t="s">
        <v>18</v>
      </c>
      <c r="B3" s="28"/>
      <c r="C3" s="24" t="s">
        <v>27</v>
      </c>
    </row>
    <row r="4" spans="1:3" x14ac:dyDescent="0.3">
      <c r="A4" s="3" t="s">
        <v>0</v>
      </c>
      <c r="B4" s="3"/>
    </row>
    <row r="5" spans="1:3" x14ac:dyDescent="0.3">
      <c r="A5" s="31" t="s">
        <v>24</v>
      </c>
      <c r="B5" s="31"/>
      <c r="C5" s="6">
        <v>0</v>
      </c>
    </row>
    <row r="6" spans="1:3" x14ac:dyDescent="0.3">
      <c r="A6" s="31" t="s">
        <v>1</v>
      </c>
      <c r="B6" s="31"/>
      <c r="C6" s="6">
        <v>0</v>
      </c>
    </row>
    <row r="7" spans="1:3" x14ac:dyDescent="0.3">
      <c r="A7" s="31" t="s">
        <v>2</v>
      </c>
      <c r="B7" s="31"/>
      <c r="C7" s="6">
        <v>0</v>
      </c>
    </row>
    <row r="8" spans="1:3" x14ac:dyDescent="0.3">
      <c r="A8" s="31" t="s">
        <v>64</v>
      </c>
      <c r="B8" s="31"/>
      <c r="C8" s="6">
        <v>0</v>
      </c>
    </row>
    <row r="9" spans="1:3" x14ac:dyDescent="0.3">
      <c r="A9" s="31" t="s">
        <v>65</v>
      </c>
      <c r="B9" s="31"/>
      <c r="C9" s="6">
        <v>0</v>
      </c>
    </row>
    <row r="10" spans="1:3" x14ac:dyDescent="0.3">
      <c r="A10" s="31" t="s">
        <v>66</v>
      </c>
      <c r="B10" s="31"/>
      <c r="C10" s="6">
        <v>0</v>
      </c>
    </row>
    <row r="11" spans="1:3" ht="15" thickBot="1" x14ac:dyDescent="0.35">
      <c r="A11" s="1" t="s">
        <v>67</v>
      </c>
      <c r="B11" s="12"/>
      <c r="C11" s="6">
        <v>0</v>
      </c>
    </row>
    <row r="12" spans="1:3" x14ac:dyDescent="0.3">
      <c r="A12" s="29" t="s">
        <v>28</v>
      </c>
      <c r="B12" s="29"/>
      <c r="C12" s="4">
        <f>SUM(C5:C11)</f>
        <v>0</v>
      </c>
    </row>
    <row r="13" spans="1:3" x14ac:dyDescent="0.3">
      <c r="A13" s="30" t="s">
        <v>6</v>
      </c>
      <c r="B13" s="30"/>
    </row>
    <row r="14" spans="1:3" x14ac:dyDescent="0.3">
      <c r="A14" s="31" t="s">
        <v>68</v>
      </c>
      <c r="B14" s="31"/>
      <c r="C14" s="7">
        <v>0</v>
      </c>
    </row>
    <row r="15" spans="1:3" x14ac:dyDescent="0.3">
      <c r="A15" s="31" t="s">
        <v>69</v>
      </c>
      <c r="B15" s="31"/>
      <c r="C15" s="7">
        <v>0</v>
      </c>
    </row>
    <row r="16" spans="1:3" x14ac:dyDescent="0.3">
      <c r="A16" s="31" t="s">
        <v>70</v>
      </c>
      <c r="B16" s="31"/>
      <c r="C16" s="7">
        <v>0</v>
      </c>
    </row>
    <row r="17" spans="1:3" x14ac:dyDescent="0.3">
      <c r="A17" s="31" t="s">
        <v>71</v>
      </c>
      <c r="B17" s="31"/>
      <c r="C17" s="7">
        <v>0</v>
      </c>
    </row>
    <row r="18" spans="1:3" x14ac:dyDescent="0.3">
      <c r="A18" s="31" t="s">
        <v>64</v>
      </c>
      <c r="B18" s="31"/>
      <c r="C18" s="7">
        <v>0</v>
      </c>
    </row>
    <row r="19" spans="1:3" x14ac:dyDescent="0.3">
      <c r="A19" s="31" t="s">
        <v>65</v>
      </c>
      <c r="B19" s="31"/>
      <c r="C19" s="7">
        <v>0</v>
      </c>
    </row>
    <row r="20" spans="1:3" x14ac:dyDescent="0.3">
      <c r="A20" s="31" t="s">
        <v>9</v>
      </c>
      <c r="B20" s="31"/>
      <c r="C20" s="7">
        <v>0</v>
      </c>
    </row>
    <row r="21" spans="1:3" ht="15" thickBot="1" x14ac:dyDescent="0.35">
      <c r="A21" s="1" t="s">
        <v>37</v>
      </c>
      <c r="B21" s="12"/>
      <c r="C21" s="7">
        <v>0</v>
      </c>
    </row>
    <row r="22" spans="1:3" x14ac:dyDescent="0.3">
      <c r="A22" s="29" t="s">
        <v>29</v>
      </c>
      <c r="B22" s="29"/>
      <c r="C22" s="5">
        <f>SUM(C14:C21)</f>
        <v>0</v>
      </c>
    </row>
    <row r="23" spans="1:3" x14ac:dyDescent="0.3">
      <c r="A23" s="30" t="s">
        <v>10</v>
      </c>
      <c r="B23" s="30"/>
    </row>
    <row r="24" spans="1:3" x14ac:dyDescent="0.3">
      <c r="A24" s="31" t="s">
        <v>11</v>
      </c>
      <c r="B24" s="31"/>
      <c r="C24" s="7">
        <v>0</v>
      </c>
    </row>
    <row r="25" spans="1:3" x14ac:dyDescent="0.3">
      <c r="A25" s="31" t="s">
        <v>53</v>
      </c>
      <c r="B25" s="31"/>
      <c r="C25" s="7">
        <v>0</v>
      </c>
    </row>
    <row r="26" spans="1:3" x14ac:dyDescent="0.3">
      <c r="A26" s="31" t="s">
        <v>51</v>
      </c>
      <c r="B26" s="31"/>
      <c r="C26" s="7">
        <v>0</v>
      </c>
    </row>
    <row r="27" spans="1:3" ht="15" thickBot="1" x14ac:dyDescent="0.35">
      <c r="A27" s="1" t="s">
        <v>38</v>
      </c>
      <c r="B27" s="12"/>
      <c r="C27" s="7">
        <v>0</v>
      </c>
    </row>
    <row r="28" spans="1:3" x14ac:dyDescent="0.3">
      <c r="A28" s="29" t="s">
        <v>30</v>
      </c>
      <c r="B28" s="29"/>
      <c r="C28" s="5">
        <f>SUM(C24:C27)</f>
        <v>0</v>
      </c>
    </row>
    <row r="29" spans="1:3" x14ac:dyDescent="0.3">
      <c r="A29" s="30" t="s">
        <v>12</v>
      </c>
      <c r="B29" s="30"/>
    </row>
    <row r="30" spans="1:3" ht="27" customHeight="1" x14ac:dyDescent="0.3">
      <c r="A30" s="33" t="s">
        <v>63</v>
      </c>
      <c r="B30" s="33"/>
      <c r="C30" s="7">
        <v>0</v>
      </c>
    </row>
    <row r="31" spans="1:3" x14ac:dyDescent="0.3">
      <c r="A31" s="31" t="s">
        <v>72</v>
      </c>
      <c r="B31" s="31"/>
      <c r="C31" s="7">
        <v>0</v>
      </c>
    </row>
    <row r="32" spans="1:3" x14ac:dyDescent="0.3">
      <c r="A32" s="31" t="s">
        <v>73</v>
      </c>
      <c r="B32" s="31"/>
      <c r="C32" s="7">
        <v>0</v>
      </c>
    </row>
    <row r="33" spans="1:3" x14ac:dyDescent="0.3">
      <c r="A33" s="31" t="s">
        <v>74</v>
      </c>
      <c r="B33" s="31"/>
      <c r="C33" s="7">
        <v>0</v>
      </c>
    </row>
    <row r="34" spans="1:3" x14ac:dyDescent="0.3">
      <c r="A34" s="31" t="s">
        <v>75</v>
      </c>
      <c r="B34" s="31"/>
      <c r="C34" s="7">
        <v>0</v>
      </c>
    </row>
    <row r="35" spans="1:3" x14ac:dyDescent="0.3">
      <c r="A35" s="31" t="s">
        <v>76</v>
      </c>
      <c r="B35" s="31"/>
      <c r="C35" s="7">
        <v>0</v>
      </c>
    </row>
    <row r="36" spans="1:3" x14ac:dyDescent="0.3">
      <c r="A36" s="31" t="s">
        <v>77</v>
      </c>
      <c r="B36" s="31"/>
      <c r="C36" s="7">
        <v>0</v>
      </c>
    </row>
    <row r="37" spans="1:3" x14ac:dyDescent="0.3">
      <c r="A37" s="31" t="s">
        <v>91</v>
      </c>
      <c r="B37" s="31"/>
      <c r="C37" s="7">
        <v>0</v>
      </c>
    </row>
    <row r="38" spans="1:3" ht="14.4" customHeight="1" x14ac:dyDescent="0.3">
      <c r="A38" s="33" t="s">
        <v>78</v>
      </c>
      <c r="B38" s="33"/>
      <c r="C38" s="7">
        <v>0</v>
      </c>
    </row>
    <row r="39" spans="1:3" ht="15" thickBot="1" x14ac:dyDescent="0.35">
      <c r="A39" s="1" t="s">
        <v>37</v>
      </c>
      <c r="B39" s="12"/>
      <c r="C39" s="7">
        <v>0</v>
      </c>
    </row>
    <row r="40" spans="1:3" x14ac:dyDescent="0.3">
      <c r="A40" s="29" t="s">
        <v>31</v>
      </c>
      <c r="B40" s="29"/>
      <c r="C40" s="5">
        <f>SUM(C30:C39)</f>
        <v>0</v>
      </c>
    </row>
    <row r="41" spans="1:3" x14ac:dyDescent="0.3">
      <c r="A41" s="30" t="s">
        <v>59</v>
      </c>
      <c r="B41" s="30"/>
    </row>
    <row r="42" spans="1:3" x14ac:dyDescent="0.3">
      <c r="A42" s="34"/>
      <c r="B42" s="34"/>
    </row>
    <row r="43" spans="1:3" x14ac:dyDescent="0.3">
      <c r="A43" s="31" t="s">
        <v>79</v>
      </c>
      <c r="B43" s="31"/>
      <c r="C43" s="7">
        <v>0</v>
      </c>
    </row>
    <row r="44" spans="1:3" x14ac:dyDescent="0.3">
      <c r="A44" s="31" t="s">
        <v>80</v>
      </c>
      <c r="B44" s="31"/>
      <c r="C44" s="7">
        <v>0</v>
      </c>
    </row>
    <row r="45" spans="1:3" x14ac:dyDescent="0.3">
      <c r="A45" s="31" t="s">
        <v>81</v>
      </c>
      <c r="B45" s="31"/>
      <c r="C45" s="7">
        <v>0</v>
      </c>
    </row>
    <row r="46" spans="1:3" x14ac:dyDescent="0.3">
      <c r="A46" s="31" t="s">
        <v>82</v>
      </c>
      <c r="B46" s="31"/>
      <c r="C46" s="7">
        <v>0</v>
      </c>
    </row>
    <row r="47" spans="1:3" ht="15" thickBot="1" x14ac:dyDescent="0.35">
      <c r="A47" s="35" t="s">
        <v>60</v>
      </c>
      <c r="B47" s="35"/>
    </row>
    <row r="48" spans="1:3" ht="14.4" customHeight="1" x14ac:dyDescent="0.3">
      <c r="A48" s="36" t="s">
        <v>90</v>
      </c>
      <c r="B48" s="36"/>
      <c r="C48" s="5">
        <f>SUM(C43:C46)</f>
        <v>0</v>
      </c>
    </row>
    <row r="49" spans="1:3" x14ac:dyDescent="0.3">
      <c r="A49" s="30" t="s">
        <v>26</v>
      </c>
      <c r="B49" s="30"/>
    </row>
    <row r="50" spans="1:3" ht="28.95" customHeight="1" x14ac:dyDescent="0.3">
      <c r="A50" s="38" t="s">
        <v>49</v>
      </c>
      <c r="B50" s="38"/>
    </row>
    <row r="51" spans="1:3" x14ac:dyDescent="0.3">
      <c r="A51" s="1" t="s">
        <v>83</v>
      </c>
      <c r="B51" s="10"/>
      <c r="C51" s="25">
        <f>B51*28.4</f>
        <v>0</v>
      </c>
    </row>
    <row r="52" spans="1:3" x14ac:dyDescent="0.3">
      <c r="A52" s="37"/>
      <c r="B52" s="37"/>
    </row>
    <row r="53" spans="1:3" x14ac:dyDescent="0.3">
      <c r="A53" s="30" t="s">
        <v>58</v>
      </c>
      <c r="B53" s="30"/>
    </row>
    <row r="54" spans="1:3" x14ac:dyDescent="0.3">
      <c r="A54" s="33" t="s">
        <v>84</v>
      </c>
      <c r="B54" s="33"/>
      <c r="C54" s="7">
        <v>0</v>
      </c>
    </row>
    <row r="55" spans="1:3" x14ac:dyDescent="0.3">
      <c r="A55" s="31" t="s">
        <v>85</v>
      </c>
      <c r="B55" s="31"/>
      <c r="C55" s="7">
        <v>0</v>
      </c>
    </row>
    <row r="56" spans="1:3" x14ac:dyDescent="0.3">
      <c r="A56" s="31" t="s">
        <v>86</v>
      </c>
      <c r="B56" s="31"/>
      <c r="C56" s="7">
        <v>0</v>
      </c>
    </row>
    <row r="57" spans="1:3" x14ac:dyDescent="0.3">
      <c r="A57" s="31" t="s">
        <v>87</v>
      </c>
      <c r="B57" s="31"/>
      <c r="C57" s="7">
        <v>0</v>
      </c>
    </row>
    <row r="58" spans="1:3" x14ac:dyDescent="0.3">
      <c r="A58" s="33" t="s">
        <v>88</v>
      </c>
      <c r="B58" s="33"/>
      <c r="C58" s="7">
        <v>0</v>
      </c>
    </row>
    <row r="59" spans="1:3" x14ac:dyDescent="0.3">
      <c r="A59" s="26" t="s">
        <v>62</v>
      </c>
      <c r="B59" s="27"/>
      <c r="C59" s="25"/>
    </row>
    <row r="60" spans="1:3" ht="15" thickBot="1" x14ac:dyDescent="0.35">
      <c r="A60" s="1" t="s">
        <v>37</v>
      </c>
      <c r="B60" s="12"/>
      <c r="C60" s="7">
        <v>0</v>
      </c>
    </row>
    <row r="61" spans="1:3" x14ac:dyDescent="0.3">
      <c r="A61" s="29" t="s">
        <v>32</v>
      </c>
      <c r="B61" s="29"/>
      <c r="C61" s="5">
        <f>SUM(C54:C60)</f>
        <v>0</v>
      </c>
    </row>
    <row r="64" spans="1:3" x14ac:dyDescent="0.3">
      <c r="A64" s="29" t="s">
        <v>33</v>
      </c>
      <c r="B64" s="29"/>
      <c r="C64" s="2">
        <f>SUM(C12,C22,C28,C40,C48,C51,C61)</f>
        <v>0</v>
      </c>
    </row>
    <row r="65" spans="1:3" x14ac:dyDescent="0.3">
      <c r="A65" s="29" t="s">
        <v>34</v>
      </c>
      <c r="B65" s="29"/>
      <c r="C65" s="8"/>
    </row>
    <row r="66" spans="1:3" x14ac:dyDescent="0.3">
      <c r="A66" s="29" t="s">
        <v>35</v>
      </c>
      <c r="B66" s="29"/>
      <c r="C66" s="2" t="e">
        <f>C64/C65</f>
        <v>#DIV/0!</v>
      </c>
    </row>
    <row r="67" spans="1:3" x14ac:dyDescent="0.3">
      <c r="A67" s="22"/>
      <c r="B67" s="22"/>
      <c r="C67" s="3"/>
    </row>
    <row r="68" spans="1:3" x14ac:dyDescent="0.3">
      <c r="A68" s="30" t="s">
        <v>43</v>
      </c>
      <c r="B68" s="30"/>
    </row>
    <row r="69" spans="1:3" x14ac:dyDescent="0.3">
      <c r="A69" s="3" t="s">
        <v>40</v>
      </c>
      <c r="B69" s="9">
        <v>0</v>
      </c>
    </row>
    <row r="70" spans="1:3" x14ac:dyDescent="0.3">
      <c r="A70" s="3" t="s">
        <v>41</v>
      </c>
      <c r="B70" s="10">
        <v>0</v>
      </c>
    </row>
    <row r="71" spans="1:3" x14ac:dyDescent="0.3">
      <c r="A71" s="3" t="s">
        <v>42</v>
      </c>
      <c r="B71" s="10">
        <v>0</v>
      </c>
    </row>
    <row r="76" spans="1:3" x14ac:dyDescent="0.3">
      <c r="A76">
        <f>B2</f>
        <v>0</v>
      </c>
    </row>
  </sheetData>
  <sheetProtection selectLockedCells="1"/>
  <mergeCells count="57">
    <mergeCell ref="A58:B58"/>
    <mergeCell ref="A17:B17"/>
    <mergeCell ref="A10:B10"/>
    <mergeCell ref="A5:B5"/>
    <mergeCell ref="A6:B6"/>
    <mergeCell ref="A7:B7"/>
    <mergeCell ref="A8:B8"/>
    <mergeCell ref="A9:B9"/>
    <mergeCell ref="A12:B12"/>
    <mergeCell ref="A13:B13"/>
    <mergeCell ref="A14:B14"/>
    <mergeCell ref="A15:B15"/>
    <mergeCell ref="A16:B16"/>
    <mergeCell ref="A43:B43"/>
    <mergeCell ref="A32:B32"/>
    <mergeCell ref="A33:B33"/>
    <mergeCell ref="A34:B34"/>
    <mergeCell ref="A35:B35"/>
    <mergeCell ref="A36:B36"/>
    <mergeCell ref="A37:B37"/>
    <mergeCell ref="A38:B38"/>
    <mergeCell ref="A1:C1"/>
    <mergeCell ref="A54:B54"/>
    <mergeCell ref="A55:B55"/>
    <mergeCell ref="A56:B56"/>
    <mergeCell ref="A57:B57"/>
    <mergeCell ref="A42:B42"/>
    <mergeCell ref="A47:B47"/>
    <mergeCell ref="A48:B48"/>
    <mergeCell ref="A49:B49"/>
    <mergeCell ref="A52:B52"/>
    <mergeCell ref="A53:B53"/>
    <mergeCell ref="A44:B44"/>
    <mergeCell ref="A45:B45"/>
    <mergeCell ref="A46:B46"/>
    <mergeCell ref="A50:B50"/>
    <mergeCell ref="A64:B64"/>
    <mergeCell ref="A65:B65"/>
    <mergeCell ref="A66:B66"/>
    <mergeCell ref="A68:B68"/>
    <mergeCell ref="A61:B61"/>
    <mergeCell ref="A59:B59"/>
    <mergeCell ref="A3:B3"/>
    <mergeCell ref="A40:B40"/>
    <mergeCell ref="A41:B41"/>
    <mergeCell ref="A25:B25"/>
    <mergeCell ref="A26:B26"/>
    <mergeCell ref="A28:B28"/>
    <mergeCell ref="A29:B29"/>
    <mergeCell ref="A30:B30"/>
    <mergeCell ref="A31:B31"/>
    <mergeCell ref="A18:B18"/>
    <mergeCell ref="A19:B19"/>
    <mergeCell ref="A20:B20"/>
    <mergeCell ref="A22:B22"/>
    <mergeCell ref="A23:B23"/>
    <mergeCell ref="A24:B24"/>
  </mergeCells>
  <pageMargins left="0.7" right="0.7" top="1" bottom="0.75" header="0.3" footer="0.3"/>
  <pageSetup orientation="portrait" r:id="rId1"/>
  <headerFooter>
    <oddHeader>&amp;C&amp;"-,Bold"&amp;14Tree City USA Financial Worksheet for North Carolina Communities
Standard 3 Requirement</oddHeader>
    <oddFooter>&amp;L&amp;D  &amp;T&amp;C&amp;P&amp;RRev. 2/2022</oddFooter>
  </headerFooter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D6E01-0184-43DF-93DF-48B8EBDBADF8}">
  <dimension ref="A1:C75"/>
  <sheetViews>
    <sheetView zoomScaleNormal="100" workbookViewId="0">
      <selection activeCell="D2" sqref="A2:XFD3"/>
    </sheetView>
  </sheetViews>
  <sheetFormatPr defaultColWidth="8.88671875" defaultRowHeight="14.4" x14ac:dyDescent="0.3"/>
  <cols>
    <col min="1" max="1" width="16.6640625" customWidth="1"/>
    <col min="2" max="2" width="53.33203125" customWidth="1"/>
    <col min="3" max="3" width="19.33203125" customWidth="1"/>
    <col min="7" max="7" width="43.33203125" customWidth="1"/>
  </cols>
  <sheetData>
    <row r="1" spans="1:3" ht="13.8" customHeight="1" x14ac:dyDescent="0.3">
      <c r="A1" s="32" t="s">
        <v>93</v>
      </c>
      <c r="B1" s="32"/>
      <c r="C1" s="32"/>
    </row>
    <row r="2" spans="1:3" ht="15.6" x14ac:dyDescent="0.3">
      <c r="A2" s="3" t="s">
        <v>44</v>
      </c>
      <c r="B2" s="14" t="s">
        <v>45</v>
      </c>
    </row>
    <row r="3" spans="1:3" ht="15.6" x14ac:dyDescent="0.3">
      <c r="A3" s="28" t="s">
        <v>18</v>
      </c>
      <c r="B3" s="28"/>
      <c r="C3" s="15" t="s">
        <v>27</v>
      </c>
    </row>
    <row r="4" spans="1:3" x14ac:dyDescent="0.3">
      <c r="A4" s="3" t="s">
        <v>0</v>
      </c>
      <c r="B4" s="3"/>
    </row>
    <row r="5" spans="1:3" x14ac:dyDescent="0.3">
      <c r="A5" s="31" t="s">
        <v>24</v>
      </c>
      <c r="B5" s="31"/>
      <c r="C5" s="16">
        <v>200</v>
      </c>
    </row>
    <row r="6" spans="1:3" x14ac:dyDescent="0.3">
      <c r="A6" s="31" t="s">
        <v>1</v>
      </c>
      <c r="B6" s="31"/>
      <c r="C6" s="16">
        <v>1300</v>
      </c>
    </row>
    <row r="7" spans="1:3" x14ac:dyDescent="0.3">
      <c r="A7" s="31" t="s">
        <v>2</v>
      </c>
      <c r="B7" s="31"/>
      <c r="C7" s="16">
        <v>320</v>
      </c>
    </row>
    <row r="8" spans="1:3" x14ac:dyDescent="0.3">
      <c r="A8" s="31" t="s">
        <v>3</v>
      </c>
      <c r="B8" s="31"/>
      <c r="C8" s="16">
        <v>0</v>
      </c>
    </row>
    <row r="9" spans="1:3" x14ac:dyDescent="0.3">
      <c r="A9" s="31" t="s">
        <v>4</v>
      </c>
      <c r="B9" s="31"/>
      <c r="C9" s="16">
        <v>84</v>
      </c>
    </row>
    <row r="10" spans="1:3" x14ac:dyDescent="0.3">
      <c r="A10" s="31" t="s">
        <v>5</v>
      </c>
      <c r="B10" s="31"/>
      <c r="C10" s="16">
        <v>0</v>
      </c>
    </row>
    <row r="11" spans="1:3" ht="15" thickBot="1" x14ac:dyDescent="0.35">
      <c r="A11" s="1" t="s">
        <v>36</v>
      </c>
      <c r="B11" s="11"/>
      <c r="C11" s="16">
        <v>0</v>
      </c>
    </row>
    <row r="12" spans="1:3" x14ac:dyDescent="0.3">
      <c r="A12" s="29" t="s">
        <v>28</v>
      </c>
      <c r="B12" s="29"/>
      <c r="C12" s="17">
        <f>SUM(C5:C11)</f>
        <v>1904</v>
      </c>
    </row>
    <row r="13" spans="1:3" x14ac:dyDescent="0.3">
      <c r="A13" s="30" t="s">
        <v>6</v>
      </c>
      <c r="B13" s="30"/>
    </row>
    <row r="14" spans="1:3" x14ac:dyDescent="0.3">
      <c r="A14" s="31" t="s">
        <v>52</v>
      </c>
      <c r="B14" s="31"/>
      <c r="C14" s="18">
        <v>0</v>
      </c>
    </row>
    <row r="15" spans="1:3" x14ac:dyDescent="0.3">
      <c r="A15" s="31" t="s">
        <v>54</v>
      </c>
      <c r="B15" s="31"/>
      <c r="C15" s="18">
        <v>12200</v>
      </c>
    </row>
    <row r="16" spans="1:3" x14ac:dyDescent="0.3">
      <c r="A16" s="31" t="s">
        <v>7</v>
      </c>
      <c r="B16" s="31"/>
      <c r="C16" s="18">
        <v>0</v>
      </c>
    </row>
    <row r="17" spans="1:3" x14ac:dyDescent="0.3">
      <c r="A17" s="31" t="s">
        <v>8</v>
      </c>
      <c r="B17" s="31"/>
      <c r="C17" s="18">
        <v>0</v>
      </c>
    </row>
    <row r="18" spans="1:3" x14ac:dyDescent="0.3">
      <c r="A18" s="31" t="s">
        <v>3</v>
      </c>
      <c r="B18" s="31"/>
      <c r="C18" s="18">
        <v>0</v>
      </c>
    </row>
    <row r="19" spans="1:3" x14ac:dyDescent="0.3">
      <c r="A19" s="31" t="s">
        <v>4</v>
      </c>
      <c r="B19" s="31"/>
      <c r="C19" s="18">
        <v>11506</v>
      </c>
    </row>
    <row r="20" spans="1:3" x14ac:dyDescent="0.3">
      <c r="A20" s="31" t="s">
        <v>9</v>
      </c>
      <c r="B20" s="31"/>
      <c r="C20" s="18">
        <v>9480</v>
      </c>
    </row>
    <row r="21" spans="1:3" ht="15" thickBot="1" x14ac:dyDescent="0.35">
      <c r="A21" s="1" t="s">
        <v>37</v>
      </c>
      <c r="B21" s="11"/>
      <c r="C21" s="18">
        <v>0</v>
      </c>
    </row>
    <row r="22" spans="1:3" x14ac:dyDescent="0.3">
      <c r="A22" s="29" t="s">
        <v>29</v>
      </c>
      <c r="B22" s="29"/>
      <c r="C22" s="5">
        <f>SUM(C14:C21)</f>
        <v>33186</v>
      </c>
    </row>
    <row r="23" spans="1:3" x14ac:dyDescent="0.3">
      <c r="A23" s="30" t="s">
        <v>10</v>
      </c>
      <c r="B23" s="30"/>
    </row>
    <row r="24" spans="1:3" x14ac:dyDescent="0.3">
      <c r="A24" s="31" t="s">
        <v>11</v>
      </c>
      <c r="B24" s="31"/>
      <c r="C24" s="18">
        <v>16000</v>
      </c>
    </row>
    <row r="25" spans="1:3" x14ac:dyDescent="0.3">
      <c r="A25" s="31" t="s">
        <v>53</v>
      </c>
      <c r="B25" s="31"/>
      <c r="C25" s="18">
        <v>0</v>
      </c>
    </row>
    <row r="26" spans="1:3" x14ac:dyDescent="0.3">
      <c r="A26" s="31" t="s">
        <v>51</v>
      </c>
      <c r="B26" s="31"/>
      <c r="C26" s="18">
        <v>0</v>
      </c>
    </row>
    <row r="27" spans="1:3" ht="15" thickBot="1" x14ac:dyDescent="0.35">
      <c r="A27" s="1" t="s">
        <v>38</v>
      </c>
      <c r="B27" s="11"/>
      <c r="C27" s="18">
        <v>0</v>
      </c>
    </row>
    <row r="28" spans="1:3" x14ac:dyDescent="0.3">
      <c r="A28" s="29" t="s">
        <v>30</v>
      </c>
      <c r="B28" s="29"/>
      <c r="C28" s="5">
        <f>SUM(C24:C27)</f>
        <v>16000</v>
      </c>
    </row>
    <row r="29" spans="1:3" x14ac:dyDescent="0.3">
      <c r="A29" s="30" t="s">
        <v>12</v>
      </c>
      <c r="B29" s="30"/>
    </row>
    <row r="30" spans="1:3" ht="51.75" customHeight="1" x14ac:dyDescent="0.3">
      <c r="A30" s="33" t="s">
        <v>55</v>
      </c>
      <c r="B30" s="33"/>
      <c r="C30" s="18">
        <v>11200</v>
      </c>
    </row>
    <row r="31" spans="1:3" x14ac:dyDescent="0.3">
      <c r="A31" s="31" t="s">
        <v>25</v>
      </c>
      <c r="B31" s="31"/>
      <c r="C31" s="18">
        <v>0</v>
      </c>
    </row>
    <row r="32" spans="1:3" x14ac:dyDescent="0.3">
      <c r="A32" s="31" t="s">
        <v>50</v>
      </c>
      <c r="B32" s="31"/>
      <c r="C32" s="18">
        <v>260</v>
      </c>
    </row>
    <row r="33" spans="1:3" x14ac:dyDescent="0.3">
      <c r="A33" s="31" t="s">
        <v>48</v>
      </c>
      <c r="B33" s="31"/>
      <c r="C33" s="18">
        <v>85</v>
      </c>
    </row>
    <row r="34" spans="1:3" x14ac:dyDescent="0.3">
      <c r="A34" s="31" t="s">
        <v>47</v>
      </c>
      <c r="B34" s="31"/>
      <c r="C34" s="18">
        <v>0</v>
      </c>
    </row>
    <row r="35" spans="1:3" x14ac:dyDescent="0.3">
      <c r="A35" s="31" t="s">
        <v>13</v>
      </c>
      <c r="B35" s="31"/>
      <c r="C35" s="18">
        <v>0</v>
      </c>
    </row>
    <row r="36" spans="1:3" x14ac:dyDescent="0.3">
      <c r="A36" s="31" t="s">
        <v>14</v>
      </c>
      <c r="B36" s="31"/>
      <c r="C36" s="18">
        <v>0</v>
      </c>
    </row>
    <row r="37" spans="1:3" x14ac:dyDescent="0.3">
      <c r="A37" s="31" t="s">
        <v>92</v>
      </c>
      <c r="B37" s="31"/>
      <c r="C37" s="18">
        <v>0</v>
      </c>
    </row>
    <row r="38" spans="1:3" ht="14.4" customHeight="1" x14ac:dyDescent="0.3">
      <c r="A38" s="33" t="s">
        <v>56</v>
      </c>
      <c r="B38" s="33"/>
      <c r="C38" s="18">
        <v>0</v>
      </c>
    </row>
    <row r="39" spans="1:3" ht="15" thickBot="1" x14ac:dyDescent="0.35">
      <c r="A39" s="1" t="s">
        <v>38</v>
      </c>
      <c r="B39" s="11"/>
      <c r="C39" s="18">
        <v>0</v>
      </c>
    </row>
    <row r="40" spans="1:3" x14ac:dyDescent="0.3">
      <c r="A40" s="29" t="s">
        <v>31</v>
      </c>
      <c r="B40" s="29"/>
      <c r="C40" s="5">
        <f>SUM(C30:C39)</f>
        <v>11545</v>
      </c>
    </row>
    <row r="41" spans="1:3" x14ac:dyDescent="0.3">
      <c r="A41" s="30" t="s">
        <v>59</v>
      </c>
      <c r="B41" s="30"/>
    </row>
    <row r="42" spans="1:3" x14ac:dyDescent="0.3">
      <c r="A42" s="34" t="s">
        <v>61</v>
      </c>
      <c r="B42" s="34"/>
    </row>
    <row r="43" spans="1:3" x14ac:dyDescent="0.3">
      <c r="A43" s="31" t="s">
        <v>22</v>
      </c>
      <c r="B43" s="31"/>
      <c r="C43" s="18">
        <v>21158</v>
      </c>
    </row>
    <row r="44" spans="1:3" x14ac:dyDescent="0.3">
      <c r="A44" s="31" t="s">
        <v>23</v>
      </c>
      <c r="B44" s="31"/>
      <c r="C44" s="18">
        <v>0</v>
      </c>
    </row>
    <row r="45" spans="1:3" x14ac:dyDescent="0.3">
      <c r="A45" s="31" t="s">
        <v>20</v>
      </c>
      <c r="B45" s="31"/>
      <c r="C45" s="18">
        <v>0</v>
      </c>
    </row>
    <row r="46" spans="1:3" ht="15" thickBot="1" x14ac:dyDescent="0.35">
      <c r="A46" s="31" t="s">
        <v>19</v>
      </c>
      <c r="B46" s="31"/>
      <c r="C46" s="18">
        <v>0</v>
      </c>
    </row>
    <row r="47" spans="1:3" ht="14.4" customHeight="1" x14ac:dyDescent="0.3">
      <c r="A47" s="36" t="s">
        <v>46</v>
      </c>
      <c r="B47" s="36"/>
      <c r="C47" s="5">
        <f>SUM(C43:C46)</f>
        <v>21158</v>
      </c>
    </row>
    <row r="48" spans="1:3" x14ac:dyDescent="0.3">
      <c r="A48" s="30" t="s">
        <v>26</v>
      </c>
      <c r="B48" s="30"/>
    </row>
    <row r="49" spans="1:3" ht="28.95" customHeight="1" x14ac:dyDescent="0.3">
      <c r="A49" s="38" t="s">
        <v>49</v>
      </c>
      <c r="B49" s="38"/>
    </row>
    <row r="50" spans="1:3" x14ac:dyDescent="0.3">
      <c r="A50" s="1" t="s">
        <v>39</v>
      </c>
      <c r="B50" s="19">
        <v>100</v>
      </c>
      <c r="C50" s="25">
        <f>B50*28.4</f>
        <v>2840</v>
      </c>
    </row>
    <row r="51" spans="1:3" x14ac:dyDescent="0.3">
      <c r="A51" s="37"/>
      <c r="B51" s="37"/>
    </row>
    <row r="52" spans="1:3" x14ac:dyDescent="0.3">
      <c r="A52" s="30" t="s">
        <v>21</v>
      </c>
      <c r="B52" s="30"/>
    </row>
    <row r="53" spans="1:3" x14ac:dyDescent="0.3">
      <c r="A53" s="31" t="s">
        <v>57</v>
      </c>
      <c r="B53" s="31"/>
      <c r="C53" s="18">
        <v>500</v>
      </c>
    </row>
    <row r="54" spans="1:3" x14ac:dyDescent="0.3">
      <c r="A54" s="31" t="s">
        <v>15</v>
      </c>
      <c r="B54" s="31"/>
      <c r="C54" s="18">
        <v>0</v>
      </c>
    </row>
    <row r="55" spans="1:3" x14ac:dyDescent="0.3">
      <c r="A55" s="31" t="s">
        <v>16</v>
      </c>
      <c r="B55" s="31"/>
      <c r="C55" s="18">
        <v>0</v>
      </c>
    </row>
    <row r="56" spans="1:3" x14ac:dyDescent="0.3">
      <c r="A56" s="31" t="s">
        <v>17</v>
      </c>
      <c r="B56" s="31"/>
      <c r="C56" s="18">
        <v>0</v>
      </c>
    </row>
    <row r="57" spans="1:3" x14ac:dyDescent="0.3">
      <c r="A57" s="33" t="s">
        <v>88</v>
      </c>
      <c r="B57" s="33"/>
      <c r="C57" s="18">
        <v>10579</v>
      </c>
    </row>
    <row r="58" spans="1:3" x14ac:dyDescent="0.3">
      <c r="A58" s="26" t="s">
        <v>62</v>
      </c>
      <c r="B58" s="27"/>
      <c r="C58" s="25"/>
    </row>
    <row r="59" spans="1:3" ht="15" thickBot="1" x14ac:dyDescent="0.35">
      <c r="A59" s="1" t="s">
        <v>38</v>
      </c>
      <c r="B59" s="11"/>
      <c r="C59" s="18">
        <v>0</v>
      </c>
    </row>
    <row r="60" spans="1:3" x14ac:dyDescent="0.3">
      <c r="A60" s="29" t="s">
        <v>32</v>
      </c>
      <c r="B60" s="29"/>
      <c r="C60" s="5">
        <f>SUM(C53:C59)</f>
        <v>11079</v>
      </c>
    </row>
    <row r="63" spans="1:3" x14ac:dyDescent="0.3">
      <c r="A63" s="29" t="s">
        <v>33</v>
      </c>
      <c r="B63" s="29"/>
      <c r="C63" s="2">
        <f>SUM(C12,C22,C28,C40,C47,C50,C60)</f>
        <v>97712</v>
      </c>
    </row>
    <row r="64" spans="1:3" x14ac:dyDescent="0.3">
      <c r="A64" s="29" t="s">
        <v>34</v>
      </c>
      <c r="B64" s="29"/>
      <c r="C64" s="20">
        <v>21158</v>
      </c>
    </row>
    <row r="65" spans="1:3" x14ac:dyDescent="0.3">
      <c r="A65" s="29" t="s">
        <v>35</v>
      </c>
      <c r="B65" s="29"/>
      <c r="C65" s="2">
        <f>C63/C64</f>
        <v>4.6182058795727388</v>
      </c>
    </row>
    <row r="66" spans="1:3" x14ac:dyDescent="0.3">
      <c r="A66" s="22"/>
      <c r="B66" s="22"/>
      <c r="C66" s="3"/>
    </row>
    <row r="67" spans="1:3" x14ac:dyDescent="0.3">
      <c r="A67" s="30" t="s">
        <v>43</v>
      </c>
      <c r="B67" s="30"/>
    </row>
    <row r="68" spans="1:3" x14ac:dyDescent="0.3">
      <c r="A68" s="3" t="s">
        <v>40</v>
      </c>
      <c r="B68" s="21">
        <v>13</v>
      </c>
    </row>
    <row r="69" spans="1:3" x14ac:dyDescent="0.3">
      <c r="A69" s="3" t="s">
        <v>41</v>
      </c>
      <c r="B69" s="19">
        <v>673</v>
      </c>
    </row>
    <row r="70" spans="1:3" x14ac:dyDescent="0.3">
      <c r="A70" s="3" t="s">
        <v>42</v>
      </c>
      <c r="B70" s="19">
        <v>11</v>
      </c>
    </row>
    <row r="75" spans="1:3" x14ac:dyDescent="0.3">
      <c r="A75" t="str">
        <f>B2</f>
        <v>Anytown</v>
      </c>
    </row>
  </sheetData>
  <sheetProtection selectLockedCells="1" selectUnlockedCells="1"/>
  <mergeCells count="56">
    <mergeCell ref="A57:B57"/>
    <mergeCell ref="A58:B58"/>
    <mergeCell ref="A8:B8"/>
    <mergeCell ref="A1:C1"/>
    <mergeCell ref="A3:B3"/>
    <mergeCell ref="A6:B6"/>
    <mergeCell ref="A7:B7"/>
    <mergeCell ref="A5:B5"/>
    <mergeCell ref="A16:B16"/>
    <mergeCell ref="A17:B17"/>
    <mergeCell ref="A18:B18"/>
    <mergeCell ref="A19:B19"/>
    <mergeCell ref="A20:B20"/>
    <mergeCell ref="A9:B9"/>
    <mergeCell ref="A10:B10"/>
    <mergeCell ref="A13:B13"/>
    <mergeCell ref="A14:B14"/>
    <mergeCell ref="A15:B15"/>
    <mergeCell ref="A12:B12"/>
    <mergeCell ref="A35:B35"/>
    <mergeCell ref="A23:B23"/>
    <mergeCell ref="A24:B24"/>
    <mergeCell ref="A25:B25"/>
    <mergeCell ref="A26:B26"/>
    <mergeCell ref="A29:B29"/>
    <mergeCell ref="A30:B30"/>
    <mergeCell ref="A31:B31"/>
    <mergeCell ref="A32:B32"/>
    <mergeCell ref="A33:B33"/>
    <mergeCell ref="A34:B34"/>
    <mergeCell ref="A22:B22"/>
    <mergeCell ref="A64:B64"/>
    <mergeCell ref="A65:B65"/>
    <mergeCell ref="A63:B63"/>
    <mergeCell ref="A67:B67"/>
    <mergeCell ref="A60:B60"/>
    <mergeCell ref="A28:B28"/>
    <mergeCell ref="A40:B40"/>
    <mergeCell ref="A51:B51"/>
    <mergeCell ref="A47:B47"/>
    <mergeCell ref="A48:B48"/>
    <mergeCell ref="A49:B49"/>
    <mergeCell ref="A44:B44"/>
    <mergeCell ref="A45:B45"/>
    <mergeCell ref="A46:B46"/>
    <mergeCell ref="A36:B36"/>
    <mergeCell ref="A37:B37"/>
    <mergeCell ref="A38:B38"/>
    <mergeCell ref="A41:B41"/>
    <mergeCell ref="A43:B43"/>
    <mergeCell ref="A42:B42"/>
    <mergeCell ref="A52:B52"/>
    <mergeCell ref="A53:B53"/>
    <mergeCell ref="A54:B54"/>
    <mergeCell ref="A55:B55"/>
    <mergeCell ref="A56:B56"/>
  </mergeCells>
  <pageMargins left="0.7" right="0.7" top="1" bottom="0.75" header="0.3" footer="0.3"/>
  <pageSetup orientation="portrait" r:id="rId1"/>
  <headerFooter>
    <oddHeader>&amp;C&amp;"-,Bold"&amp;14Tree City USA Financial Worksheet for North Carolina Communities
Standard 3 Requirement</oddHeader>
    <oddFooter>&amp;LEXAMPLE ONLY&amp;C&amp;P&amp;RRev. 2/2022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Financial Worksheet</vt:lpstr>
      <vt:lpstr>Example</vt:lpstr>
      <vt:lpstr>'Financial Worksheet'!Print_Area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"Andy" G. Pleninger</dc:creator>
  <cp:lastModifiedBy>Custom</cp:lastModifiedBy>
  <cp:lastPrinted>2022-02-17T20:28:18Z</cp:lastPrinted>
  <dcterms:created xsi:type="dcterms:W3CDTF">2020-01-23T18:35:08Z</dcterms:created>
  <dcterms:modified xsi:type="dcterms:W3CDTF">2023-09-19T19:16:18Z</dcterms:modified>
</cp:coreProperties>
</file>